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C54" i="1"/>
  <c r="F54" i="1"/>
  <c r="C42" i="1"/>
  <c r="C39" i="1"/>
  <c r="G39" i="1"/>
  <c r="G30" i="1" l="1"/>
  <c r="G59" i="1" s="1"/>
  <c r="F30" i="1"/>
  <c r="F25" i="1"/>
  <c r="G13" i="1"/>
  <c r="C10" i="1"/>
  <c r="C13" i="1" s="1"/>
  <c r="C25" i="1" s="1"/>
  <c r="C59" i="1" l="1"/>
</calcChain>
</file>

<file path=xl/sharedStrings.xml><?xml version="1.0" encoding="utf-8"?>
<sst xmlns="http://schemas.openxmlformats.org/spreadsheetml/2006/main" count="122" uniqueCount="89">
  <si>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</si>
  <si>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</si>
  <si>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</si>
  <si>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</si>
  <si>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</si>
  <si>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</si>
  <si>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</si>
  <si>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</si>
  <si>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</si>
  <si>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</si>
  <si>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</si>
  <si>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</si>
  <si>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</si>
  <si>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</si>
  <si>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</si>
  <si>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</si>
  <si>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</si>
  <si>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</si>
  <si>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</si>
  <si>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</si>
  <si>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</si>
  <si>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</si>
  <si>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</si>
  <si>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</si>
  <si>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</si>
  <si>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</si>
  <si>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</si>
  <si>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</si>
  <si>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</si>
  <si>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</si>
  <si>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</si>
  <si>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</si>
  <si>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</si>
  <si>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</si>
  <si>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</si>
  <si>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</si>
  <si>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</si>
  <si>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</si>
  <si>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</si>
  <si>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</si>
  <si>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</si>
  <si>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</si>
  <si>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</si>
  <si>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</si>
  <si>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</si>
  <si>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</si>
  <si>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</si>
  <si>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</si>
  <si>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</si>
  <si>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</si>
  <si>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</si>
  <si>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Небаланс</t>
  </si>
  <si>
    <t>Общий объем потерь (относительные), %</t>
  </si>
  <si>
    <t>1.2</t>
  </si>
  <si>
    <t>от генерирующих компаний и блок-станций:</t>
  </si>
  <si>
    <t>1.4.1</t>
  </si>
  <si>
    <t>Филиал ОАО "Межрегиональная распределительная сетевая компания Урала"  - "Челябэнерго"</t>
  </si>
  <si>
    <t>4.3.1</t>
  </si>
  <si>
    <t>10</t>
  </si>
  <si>
    <t>II. Мощность (МВт)</t>
  </si>
  <si>
    <t>12</t>
  </si>
  <si>
    <t>12.1</t>
  </si>
  <si>
    <t>12.2</t>
  </si>
  <si>
    <t>12.3</t>
  </si>
  <si>
    <t>12.4</t>
  </si>
  <si>
    <t>12.4.1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</si>
  <si>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</si>
  <si>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</si>
  <si>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</si>
  <si>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</si>
  <si>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</si>
  <si>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</si>
  <si>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</si>
  <si>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</si>
  <si>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</si>
  <si>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</si>
  <si>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</si>
  <si>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</si>
  <si>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</si>
  <si>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15.3.1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</si>
  <si>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</si>
  <si>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</si>
  <si>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</si>
  <si>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</si>
  <si>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</si>
  <si>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</si>
  <si>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</si>
  <si>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22</t>
  </si>
  <si>
    <t>Электроэнергия (тыс. кВт 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</si>
</sst>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  <xf numFmtId="0" fontId="1" fillId="0" borderId="0"/>
  </cellStyleXfs>
  <cellXfs count="49">
    <xf numFmtId="0" fontId="0" fillId="0" borderId="0" xfId="0"/>
    <xf numFmtId="0" fontId="0" fillId="0" borderId="0" xfId="0" applyFill="1"/>
    <xf numFmtId="49" fontId="3" fillId="0" borderId="5" xfId="3" applyNumberFormat="1" applyFont="1" applyFill="1" applyBorder="1" applyAlignment="1" applyProtection="1">
      <alignment vertical="center"/>
    </xf>
    <xf numFmtId="49" fontId="3" fillId="0" borderId="1" xfId="3" applyFont="1" applyFill="1" applyBorder="1" applyAlignment="1">
      <alignment vertical="center" wrapText="1"/>
    </xf>
    <xf numFmtId="49" fontId="3" fillId="0" borderId="1" xfId="3" applyFont="1" applyFill="1" applyBorder="1" applyAlignment="1">
      <alignment horizontal="left" vertical="center" wrapText="1" indent="1"/>
    </xf>
    <xf numFmtId="49" fontId="3" fillId="0" borderId="1" xfId="3" applyFont="1" applyFill="1" applyBorder="1" applyAlignment="1" applyProtection="1">
      <alignment horizontal="left" vertical="center" wrapText="1" indent="1"/>
    </xf>
    <xf numFmtId="49" fontId="3" fillId="0" borderId="1" xfId="3" applyFont="1" applyFill="1" applyBorder="1" applyAlignment="1">
      <alignment horizontal="left" vertical="center" wrapText="1"/>
    </xf>
    <xf numFmtId="49" fontId="3" fillId="0" borderId="1" xfId="3" applyFont="1" applyFill="1" applyBorder="1" applyAlignment="1">
      <alignment horizontal="left" vertical="center" wrapText="1" indent="2"/>
    </xf>
    <xf numFmtId="49" fontId="3" fillId="0" borderId="1" xfId="3" applyFont="1" applyFill="1" applyBorder="1" applyAlignment="1">
      <alignment horizontal="left" vertical="center" wrapText="1" indent="3"/>
    </xf>
    <xf numFmtId="49" fontId="3" fillId="0" borderId="7" xfId="3" applyNumberFormat="1" applyFont="1" applyFill="1" applyBorder="1" applyAlignment="1" applyProtection="1">
      <alignment vertical="center"/>
    </xf>
    <xf numFmtId="49" fontId="3" fillId="0" borderId="8" xfId="3" applyFont="1" applyFill="1" applyBorder="1" applyAlignment="1">
      <alignment vertical="center" wrapText="1"/>
    </xf>
    <xf numFmtId="0" fontId="3" fillId="0" borderId="5" xfId="4" applyFont="1" applyFill="1" applyBorder="1" applyAlignment="1" applyProtection="1">
      <alignment horizontal="left" vertical="center"/>
    </xf>
    <xf numFmtId="164" fontId="3" fillId="0" borderId="1" xfId="3" applyNumberFormat="1" applyFont="1" applyFill="1" applyBorder="1" applyAlignment="1" applyProtection="1">
      <alignment horizontal="right" vertical="center"/>
    </xf>
    <xf numFmtId="164" fontId="3" fillId="0" borderId="1" xfId="3" applyNumberFormat="1" applyFont="1" applyFill="1" applyBorder="1" applyAlignment="1" applyProtection="1">
      <alignment horizontal="right" vertical="center"/>
      <protection locked="0"/>
    </xf>
    <xf numFmtId="164" fontId="3" fillId="0" borderId="6" xfId="3" applyNumberFormat="1" applyFont="1" applyFill="1" applyBorder="1" applyAlignment="1" applyProtection="1">
      <alignment horizontal="right" vertical="center"/>
      <protection locked="0"/>
    </xf>
    <xf numFmtId="165" fontId="3" fillId="0" borderId="1" xfId="3" applyNumberFormat="1" applyFont="1" applyFill="1" applyBorder="1" applyAlignment="1" applyProtection="1">
      <alignment horizontal="right" vertical="center"/>
    </xf>
    <xf numFmtId="49" fontId="3" fillId="0" borderId="10" xfId="3" applyFont="1" applyFill="1" applyBorder="1" applyAlignment="1">
      <alignment vertical="center" wrapText="1"/>
    </xf>
    <xf numFmtId="164" fontId="3" fillId="0" borderId="10" xfId="3" applyNumberFormat="1" applyFont="1" applyFill="1" applyBorder="1" applyAlignment="1" applyProtection="1">
      <alignment horizontal="right" vertical="center"/>
    </xf>
    <xf numFmtId="164" fontId="3" fillId="0" borderId="6" xfId="3" applyNumberFormat="1" applyFont="1" applyFill="1" applyBorder="1" applyAlignment="1" applyProtection="1">
      <alignment horizontal="right" vertical="center"/>
    </xf>
    <xf numFmtId="165" fontId="3" fillId="0" borderId="6" xfId="3" applyNumberFormat="1" applyFont="1" applyFill="1" applyBorder="1" applyAlignment="1" applyProtection="1">
      <alignment horizontal="right" vertical="center"/>
    </xf>
    <xf numFmtId="164" fontId="3" fillId="0" borderId="8" xfId="3" applyNumberFormat="1" applyFont="1" applyFill="1" applyBorder="1" applyAlignment="1" applyProtection="1">
      <alignment horizontal="right" vertical="center"/>
    </xf>
    <xf numFmtId="164" fontId="3" fillId="0" borderId="9" xfId="3" applyNumberFormat="1" applyFont="1" applyFill="1" applyBorder="1" applyAlignment="1" applyProtection="1">
      <alignment horizontal="right" vertical="center"/>
    </xf>
    <xf numFmtId="49" fontId="3" fillId="0" borderId="11" xfId="3" applyNumberFormat="1" applyFont="1" applyFill="1" applyBorder="1" applyAlignment="1" applyProtection="1">
      <alignment vertical="center"/>
    </xf>
    <xf numFmtId="164" fontId="3" fillId="0" borderId="12" xfId="3" applyNumberFormat="1" applyFont="1" applyFill="1" applyBorder="1" applyAlignment="1" applyProtection="1">
      <alignment horizontal="right" vertical="center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64" fontId="0" fillId="0" borderId="0" xfId="0" applyNumberFormat="1"/>
    <xf numFmtId="49" fontId="3" fillId="0" borderId="13" xfId="3" applyNumberFormat="1" applyFont="1" applyFill="1" applyBorder="1" applyAlignment="1" applyProtection="1">
      <alignment vertical="center"/>
    </xf>
    <xf numFmtId="49" fontId="3" fillId="0" borderId="14" xfId="3" applyFont="1" applyFill="1" applyBorder="1" applyAlignment="1">
      <alignment vertical="center" wrapText="1"/>
    </xf>
    <xf numFmtId="49" fontId="3" fillId="0" borderId="14" xfId="3" applyFont="1" applyFill="1" applyBorder="1" applyAlignment="1">
      <alignment horizontal="left" vertical="center" wrapText="1" indent="1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12" xfId="3" applyNumberFormat="1" applyFont="1" applyFill="1" applyBorder="1" applyAlignment="1" applyProtection="1">
      <alignment horizontal="right" vertical="center"/>
    </xf>
    <xf numFmtId="4" fontId="3" fillId="0" borderId="1" xfId="3" applyNumberFormat="1" applyFont="1" applyFill="1" applyBorder="1" applyAlignment="1" applyProtection="1">
      <alignment horizontal="right" vertical="center"/>
    </xf>
    <xf numFmtId="4" fontId="3" fillId="0" borderId="1" xfId="3" applyNumberFormat="1" applyFont="1" applyFill="1" applyBorder="1" applyAlignment="1" applyProtection="1">
      <alignment horizontal="right" vertical="center"/>
      <protection locked="0"/>
    </xf>
    <xf numFmtId="4" fontId="3" fillId="0" borderId="6" xfId="3" applyNumberFormat="1" applyFont="1" applyFill="1" applyBorder="1" applyAlignment="1" applyProtection="1">
      <alignment horizontal="right" vertical="center"/>
      <protection locked="0"/>
    </xf>
    <xf numFmtId="4" fontId="3" fillId="0" borderId="6" xfId="3" applyNumberFormat="1" applyFont="1" applyFill="1" applyBorder="1" applyAlignment="1" applyProtection="1">
      <alignment horizontal="right" vertical="center"/>
    </xf>
    <xf numFmtId="4" fontId="3" fillId="0" borderId="14" xfId="3" applyNumberFormat="1" applyFont="1" applyFill="1" applyBorder="1" applyAlignment="1" applyProtection="1">
      <alignment horizontal="right" vertical="center"/>
    </xf>
    <xf numFmtId="4" fontId="3" fillId="0" borderId="15" xfId="3" applyNumberFormat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3" fillId="0" borderId="16" xfId="3" applyFont="1" applyFill="1" applyBorder="1" applyAlignment="1">
      <alignment horizontal="center" vertical="center"/>
    </xf>
    <xf numFmtId="49" fontId="3" fillId="0" borderId="17" xfId="3" applyFont="1" applyFill="1" applyBorder="1" applyAlignment="1">
      <alignment horizontal="center" vertical="center"/>
    </xf>
    <xf numFmtId="49" fontId="3" fillId="0" borderId="18" xfId="3" applyFont="1" applyFill="1" applyBorder="1" applyAlignment="1">
      <alignment horizontal="center" vertical="center"/>
    </xf>
    <xf numFmtId="49" fontId="3" fillId="0" borderId="11" xfId="3" applyFont="1" applyFill="1" applyBorder="1" applyAlignment="1">
      <alignment horizontal="center" vertical="center"/>
    </xf>
    <xf numFmtId="49" fontId="3" fillId="0" borderId="10" xfId="3" applyFont="1" applyFill="1" applyBorder="1" applyAlignment="1">
      <alignment horizontal="center" vertical="center"/>
    </xf>
    <xf numFmtId="49" fontId="3" fillId="0" borderId="12" xfId="3" applyFont="1" applyFill="1" applyBorder="1" applyAlignment="1">
      <alignment horizontal="center" vertical="center"/>
    </xf>
  </cellXfs>
  <cellStyles count="5">
    <cellStyle name="Обычный" xfId="0" builtinId="0"/>
    <cellStyle name="Обычный 10" xfId="3"/>
    <cellStyle name="Обычный_MINENERGO.340.PRIL79(v0.1)" xfId="4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43" workbookViewId="0">
      <selection activeCell="G63" sqref="G63"/>
    </sheetView>
  </sheetViews>
  <sheetFormatPr defaultRowHeight="15" x14ac:dyDescent="0.25"/>
  <cols>
    <col min="1" max="1" width="6.42578125" style="1" customWidth="1"/>
    <col min="2" max="2" width="33.85546875" style="1" customWidth="1"/>
    <col min="3" max="4" width="11.140625" style="1" bestFit="1" customWidth="1"/>
    <col min="5" max="5" width="10.140625" style="1" bestFit="1" customWidth="1"/>
    <col min="6" max="7" width="11.140625" style="1" bestFit="1" customWidth="1"/>
    <col min="9" max="9" width="10" bestFit="1" customWidth="1"/>
  </cols>
  <sheetData>
    <row r="1" spans="1:9" ht="15" customHeight="1" x14ac:dyDescent="0.2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2"/>
    </row>
    <row r="2" spans="1:9" ht="15.75" thickBot="1" x14ac:dyDescent="0.3">
      <c r="A2" s="39"/>
      <c r="B2" s="41"/>
      <c r="C2" s="41"/>
      <c r="D2" s="24" t="s">
        <v>4</v>
      </c>
      <c r="E2" s="24" t="s">
        <v>5</v>
      </c>
      <c r="F2" s="24" t="s">
        <v>6</v>
      </c>
      <c r="G2" s="25" t="s">
        <v>7</v>
      </c>
    </row>
    <row r="3" spans="1:9" x14ac:dyDescent="0.25">
      <c r="A3" s="46" t="s">
        <v>88</v>
      </c>
      <c r="B3" s="47"/>
      <c r="C3" s="47"/>
      <c r="D3" s="47"/>
      <c r="E3" s="47"/>
      <c r="F3" s="47"/>
      <c r="G3" s="48"/>
    </row>
    <row r="4" spans="1:9" x14ac:dyDescent="0.25">
      <c r="A4" s="22" t="s">
        <v>8</v>
      </c>
      <c r="B4" s="16" t="s">
        <v>9</v>
      </c>
      <c r="C4" s="30">
        <v>62376.396000000001</v>
      </c>
      <c r="D4" s="30">
        <v>0</v>
      </c>
      <c r="E4" s="30">
        <v>0</v>
      </c>
      <c r="F4" s="30">
        <v>62376.396000000001</v>
      </c>
      <c r="G4" s="31">
        <v>0</v>
      </c>
      <c r="I4" s="26"/>
    </row>
    <row r="5" spans="1:9" x14ac:dyDescent="0.25">
      <c r="A5" s="2" t="s">
        <v>10</v>
      </c>
      <c r="B5" s="4" t="s">
        <v>11</v>
      </c>
      <c r="C5" s="32">
        <v>0</v>
      </c>
      <c r="D5" s="33"/>
      <c r="E5" s="33"/>
      <c r="F5" s="33"/>
      <c r="G5" s="34"/>
    </row>
    <row r="6" spans="1:9" ht="24" x14ac:dyDescent="0.25">
      <c r="A6" s="2" t="s">
        <v>53</v>
      </c>
      <c r="B6" s="4" t="s">
        <v>54</v>
      </c>
      <c r="C6" s="32">
        <v>0</v>
      </c>
      <c r="D6" s="32">
        <v>0</v>
      </c>
      <c r="E6" s="32">
        <v>0</v>
      </c>
      <c r="F6" s="32">
        <v>0</v>
      </c>
      <c r="G6" s="35">
        <v>0</v>
      </c>
    </row>
    <row r="7" spans="1:9" x14ac:dyDescent="0.25">
      <c r="A7" s="2" t="s">
        <v>12</v>
      </c>
      <c r="B7" s="4" t="s">
        <v>13</v>
      </c>
      <c r="C7" s="32">
        <v>0</v>
      </c>
      <c r="D7" s="32">
        <v>0</v>
      </c>
      <c r="E7" s="32">
        <v>0</v>
      </c>
      <c r="F7" s="32">
        <v>0</v>
      </c>
      <c r="G7" s="35">
        <v>0</v>
      </c>
    </row>
    <row r="8" spans="1:9" x14ac:dyDescent="0.25">
      <c r="A8" s="2" t="s">
        <v>14</v>
      </c>
      <c r="B8" s="4" t="s">
        <v>15</v>
      </c>
      <c r="C8" s="32">
        <v>62376.396000000001</v>
      </c>
      <c r="D8" s="32">
        <v>0</v>
      </c>
      <c r="E8" s="32">
        <v>0</v>
      </c>
      <c r="F8" s="32">
        <v>62376.396000000001</v>
      </c>
      <c r="G8" s="35">
        <v>0</v>
      </c>
    </row>
    <row r="9" spans="1:9" ht="36" x14ac:dyDescent="0.25">
      <c r="A9" s="11" t="s">
        <v>55</v>
      </c>
      <c r="B9" s="4" t="s">
        <v>56</v>
      </c>
      <c r="C9" s="32">
        <v>62376.396000000001</v>
      </c>
      <c r="D9" s="33"/>
      <c r="E9" s="33"/>
      <c r="F9" s="33">
        <v>62376.396000000001</v>
      </c>
      <c r="G9" s="34"/>
    </row>
    <row r="10" spans="1:9" ht="24" x14ac:dyDescent="0.25">
      <c r="A10" s="2" t="s">
        <v>16</v>
      </c>
      <c r="B10" s="3" t="s">
        <v>17</v>
      </c>
      <c r="C10" s="32">
        <f>G10</f>
        <v>33146.44</v>
      </c>
      <c r="D10" s="32">
        <v>0</v>
      </c>
      <c r="E10" s="32">
        <v>0</v>
      </c>
      <c r="F10" s="32">
        <v>0</v>
      </c>
      <c r="G10" s="35">
        <v>33146.44</v>
      </c>
    </row>
    <row r="11" spans="1:9" x14ac:dyDescent="0.25">
      <c r="A11" s="2" t="s">
        <v>18</v>
      </c>
      <c r="B11" s="4" t="s">
        <v>4</v>
      </c>
      <c r="C11" s="32">
        <v>0</v>
      </c>
      <c r="D11" s="32"/>
      <c r="E11" s="33"/>
      <c r="F11" s="33"/>
      <c r="G11" s="34"/>
    </row>
    <row r="12" spans="1:9" x14ac:dyDescent="0.25">
      <c r="A12" s="2" t="s">
        <v>19</v>
      </c>
      <c r="B12" s="4" t="s">
        <v>5</v>
      </c>
      <c r="C12" s="32">
        <v>0</v>
      </c>
      <c r="D12" s="33"/>
      <c r="E12" s="32"/>
      <c r="F12" s="33"/>
      <c r="G12" s="34"/>
    </row>
    <row r="13" spans="1:9" x14ac:dyDescent="0.25">
      <c r="A13" s="2" t="s">
        <v>20</v>
      </c>
      <c r="B13" s="4" t="s">
        <v>6</v>
      </c>
      <c r="C13" s="32">
        <f>C10</f>
        <v>33146.44</v>
      </c>
      <c r="D13" s="33"/>
      <c r="E13" s="33"/>
      <c r="F13" s="32"/>
      <c r="G13" s="34">
        <f>G10</f>
        <v>33146.44</v>
      </c>
    </row>
    <row r="14" spans="1:9" x14ac:dyDescent="0.25">
      <c r="A14" s="2" t="s">
        <v>21</v>
      </c>
      <c r="B14" s="4" t="s">
        <v>22</v>
      </c>
      <c r="C14" s="32">
        <v>0</v>
      </c>
      <c r="D14" s="33"/>
      <c r="E14" s="33"/>
      <c r="F14" s="33"/>
      <c r="G14" s="35"/>
    </row>
    <row r="15" spans="1:9" ht="24" x14ac:dyDescent="0.25">
      <c r="A15" s="2" t="s">
        <v>23</v>
      </c>
      <c r="B15" s="6" t="s">
        <v>24</v>
      </c>
      <c r="C15" s="32">
        <v>0</v>
      </c>
      <c r="D15" s="33"/>
      <c r="E15" s="33"/>
      <c r="F15" s="33"/>
      <c r="G15" s="34"/>
    </row>
    <row r="16" spans="1:9" x14ac:dyDescent="0.25">
      <c r="A16" s="2" t="s">
        <v>25</v>
      </c>
      <c r="B16" s="3" t="s">
        <v>26</v>
      </c>
      <c r="C16" s="32">
        <v>51382.489000000001</v>
      </c>
      <c r="D16" s="32">
        <v>0</v>
      </c>
      <c r="E16" s="32">
        <v>0</v>
      </c>
      <c r="F16" s="32">
        <v>22853.491000000002</v>
      </c>
      <c r="G16" s="35">
        <v>28528.998</v>
      </c>
    </row>
    <row r="17" spans="1:7" ht="36" x14ac:dyDescent="0.25">
      <c r="A17" s="2" t="s">
        <v>27</v>
      </c>
      <c r="B17" s="4" t="s">
        <v>28</v>
      </c>
      <c r="C17" s="32">
        <v>0</v>
      </c>
      <c r="D17" s="33"/>
      <c r="E17" s="33"/>
      <c r="F17" s="33"/>
      <c r="G17" s="34"/>
    </row>
    <row r="18" spans="1:7" ht="24" x14ac:dyDescent="0.25">
      <c r="A18" s="2" t="s">
        <v>29</v>
      </c>
      <c r="B18" s="7" t="s">
        <v>30</v>
      </c>
      <c r="C18" s="32">
        <v>0</v>
      </c>
      <c r="D18" s="33"/>
      <c r="E18" s="33"/>
      <c r="F18" s="33"/>
      <c r="G18" s="34"/>
    </row>
    <row r="19" spans="1:7" ht="24" x14ac:dyDescent="0.25">
      <c r="A19" s="2" t="s">
        <v>31</v>
      </c>
      <c r="B19" s="4" t="s">
        <v>32</v>
      </c>
      <c r="C19" s="32">
        <v>26864.421999999999</v>
      </c>
      <c r="D19" s="33"/>
      <c r="E19" s="33"/>
      <c r="F19" s="33">
        <v>17190.824000000001</v>
      </c>
      <c r="G19" s="34">
        <v>9673.598</v>
      </c>
    </row>
    <row r="20" spans="1:7" x14ac:dyDescent="0.25">
      <c r="A20" s="2" t="s">
        <v>33</v>
      </c>
      <c r="B20" s="7" t="s">
        <v>34</v>
      </c>
      <c r="C20" s="32">
        <v>0</v>
      </c>
      <c r="D20" s="33"/>
      <c r="E20" s="33"/>
      <c r="F20" s="33"/>
      <c r="G20" s="34"/>
    </row>
    <row r="21" spans="1:7" ht="24" x14ac:dyDescent="0.25">
      <c r="A21" s="2" t="s">
        <v>35</v>
      </c>
      <c r="B21" s="8" t="s">
        <v>30</v>
      </c>
      <c r="C21" s="32">
        <v>0</v>
      </c>
      <c r="D21" s="33"/>
      <c r="E21" s="33"/>
      <c r="F21" s="33"/>
      <c r="G21" s="34"/>
    </row>
    <row r="22" spans="1:7" x14ac:dyDescent="0.25">
      <c r="A22" s="2" t="s">
        <v>36</v>
      </c>
      <c r="B22" s="4" t="s">
        <v>37</v>
      </c>
      <c r="C22" s="32">
        <v>5662.6670000000004</v>
      </c>
      <c r="D22" s="32">
        <v>0</v>
      </c>
      <c r="E22" s="32">
        <v>0</v>
      </c>
      <c r="F22" s="32">
        <v>5662.6670000000004</v>
      </c>
      <c r="G22" s="35">
        <v>0</v>
      </c>
    </row>
    <row r="23" spans="1:7" ht="36" x14ac:dyDescent="0.25">
      <c r="A23" s="11" t="s">
        <v>57</v>
      </c>
      <c r="B23" s="4" t="s">
        <v>56</v>
      </c>
      <c r="C23" s="32">
        <v>5662.6670000000004</v>
      </c>
      <c r="D23" s="33"/>
      <c r="E23" s="33"/>
      <c r="F23" s="33">
        <v>5662.6670000000004</v>
      </c>
      <c r="G23" s="34"/>
    </row>
    <row r="24" spans="1:7" ht="24" x14ac:dyDescent="0.25">
      <c r="A24" s="2" t="s">
        <v>38</v>
      </c>
      <c r="B24" s="5" t="s">
        <v>39</v>
      </c>
      <c r="C24" s="32">
        <v>18855.399999999998</v>
      </c>
      <c r="D24" s="33"/>
      <c r="E24" s="33"/>
      <c r="F24" s="33"/>
      <c r="G24" s="34">
        <v>18855.399999999998</v>
      </c>
    </row>
    <row r="25" spans="1:7" x14ac:dyDescent="0.25">
      <c r="A25" s="2" t="s">
        <v>40</v>
      </c>
      <c r="B25" s="3" t="s">
        <v>41</v>
      </c>
      <c r="C25" s="32">
        <f>C13</f>
        <v>33146.44</v>
      </c>
      <c r="D25" s="33"/>
      <c r="E25" s="33"/>
      <c r="F25" s="33">
        <f>G13</f>
        <v>33146.44</v>
      </c>
      <c r="G25" s="34"/>
    </row>
    <row r="26" spans="1:7" x14ac:dyDescent="0.25">
      <c r="A26" s="2" t="s">
        <v>42</v>
      </c>
      <c r="B26" s="3" t="s">
        <v>43</v>
      </c>
      <c r="C26" s="32">
        <v>0</v>
      </c>
      <c r="D26" s="33"/>
      <c r="E26" s="33"/>
      <c r="F26" s="33"/>
      <c r="G26" s="34"/>
    </row>
    <row r="27" spans="1:7" ht="24" x14ac:dyDescent="0.25">
      <c r="A27" s="2" t="s">
        <v>44</v>
      </c>
      <c r="B27" s="3" t="s">
        <v>45</v>
      </c>
      <c r="C27" s="32">
        <v>0</v>
      </c>
      <c r="D27" s="33"/>
      <c r="E27" s="33"/>
      <c r="F27" s="33"/>
      <c r="G27" s="34"/>
    </row>
    <row r="28" spans="1:7" ht="24" x14ac:dyDescent="0.25">
      <c r="A28" s="2" t="s">
        <v>46</v>
      </c>
      <c r="B28" s="3" t="s">
        <v>47</v>
      </c>
      <c r="C28" s="32">
        <v>10993.906999999999</v>
      </c>
      <c r="D28" s="33"/>
      <c r="E28" s="33"/>
      <c r="F28" s="33">
        <v>6376.47</v>
      </c>
      <c r="G28" s="34">
        <v>4617.4399999999996</v>
      </c>
    </row>
    <row r="29" spans="1:7" ht="24" x14ac:dyDescent="0.25">
      <c r="A29" s="2" t="s">
        <v>48</v>
      </c>
      <c r="B29" s="4" t="s">
        <v>49</v>
      </c>
      <c r="C29" s="32">
        <v>0</v>
      </c>
      <c r="D29" s="33"/>
      <c r="E29" s="33"/>
      <c r="F29" s="33"/>
      <c r="G29" s="34"/>
    </row>
    <row r="30" spans="1:7" x14ac:dyDescent="0.25">
      <c r="A30" s="2" t="s">
        <v>50</v>
      </c>
      <c r="B30" s="4" t="s">
        <v>52</v>
      </c>
      <c r="C30" s="32">
        <v>17.625107741075645</v>
      </c>
      <c r="D30" s="33">
        <v>0</v>
      </c>
      <c r="E30" s="33">
        <v>0</v>
      </c>
      <c r="F30" s="33">
        <f>F28/F4*100</f>
        <v>10.222568806315774</v>
      </c>
      <c r="G30" s="34">
        <f>G28/G10*100</f>
        <v>13.930425107492688</v>
      </c>
    </row>
    <row r="31" spans="1:7" ht="15.75" thickBot="1" x14ac:dyDescent="0.3">
      <c r="A31" s="27" t="s">
        <v>58</v>
      </c>
      <c r="B31" s="28" t="s">
        <v>51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</row>
    <row r="32" spans="1:7" ht="15.75" thickBot="1" x14ac:dyDescent="0.3">
      <c r="A32" s="43" t="s">
        <v>59</v>
      </c>
      <c r="B32" s="44"/>
      <c r="C32" s="44"/>
      <c r="D32" s="44"/>
      <c r="E32" s="44"/>
      <c r="F32" s="44"/>
      <c r="G32" s="45"/>
    </row>
    <row r="33" spans="1:7" x14ac:dyDescent="0.25">
      <c r="A33" s="22" t="s">
        <v>60</v>
      </c>
      <c r="B33" s="16" t="s">
        <v>9</v>
      </c>
      <c r="C33" s="17">
        <v>10.143410548910879</v>
      </c>
      <c r="D33" s="17">
        <v>0</v>
      </c>
      <c r="E33" s="17">
        <v>0</v>
      </c>
      <c r="F33" s="17">
        <v>10.143410548910879</v>
      </c>
      <c r="G33" s="23">
        <v>0</v>
      </c>
    </row>
    <row r="34" spans="1:7" x14ac:dyDescent="0.25">
      <c r="A34" s="2" t="s">
        <v>61</v>
      </c>
      <c r="B34" s="4" t="s">
        <v>11</v>
      </c>
      <c r="C34" s="12">
        <v>0</v>
      </c>
      <c r="D34" s="13"/>
      <c r="E34" s="13"/>
      <c r="F34" s="13"/>
      <c r="G34" s="14"/>
    </row>
    <row r="35" spans="1:7" ht="24" x14ac:dyDescent="0.25">
      <c r="A35" s="2" t="s">
        <v>62</v>
      </c>
      <c r="B35" s="4" t="s">
        <v>54</v>
      </c>
      <c r="C35" s="12">
        <v>0</v>
      </c>
      <c r="D35" s="12">
        <v>0</v>
      </c>
      <c r="E35" s="12">
        <v>0</v>
      </c>
      <c r="F35" s="12">
        <v>0</v>
      </c>
      <c r="G35" s="18">
        <v>0</v>
      </c>
    </row>
    <row r="36" spans="1:7" x14ac:dyDescent="0.25">
      <c r="A36" s="2" t="s">
        <v>63</v>
      </c>
      <c r="B36" s="4" t="s">
        <v>13</v>
      </c>
      <c r="C36" s="12">
        <v>0</v>
      </c>
      <c r="D36" s="12">
        <v>0</v>
      </c>
      <c r="E36" s="12">
        <v>0</v>
      </c>
      <c r="F36" s="12">
        <v>0</v>
      </c>
      <c r="G36" s="18">
        <v>0</v>
      </c>
    </row>
    <row r="37" spans="1:7" x14ac:dyDescent="0.25">
      <c r="A37" s="2" t="s">
        <v>64</v>
      </c>
      <c r="B37" s="4" t="s">
        <v>15</v>
      </c>
      <c r="C37" s="12">
        <v>10.143410548910879</v>
      </c>
      <c r="D37" s="12">
        <v>0</v>
      </c>
      <c r="E37" s="12">
        <v>0</v>
      </c>
      <c r="F37" s="12">
        <v>10.143410548910879</v>
      </c>
      <c r="G37" s="18">
        <v>0</v>
      </c>
    </row>
    <row r="38" spans="1:7" ht="36" x14ac:dyDescent="0.25">
      <c r="A38" s="11" t="s">
        <v>65</v>
      </c>
      <c r="B38" s="4" t="s">
        <v>56</v>
      </c>
      <c r="C38" s="12">
        <v>10.143410548910879</v>
      </c>
      <c r="D38" s="13"/>
      <c r="E38" s="13"/>
      <c r="F38" s="13">
        <v>10.143410548910879</v>
      </c>
      <c r="G38" s="14"/>
    </row>
    <row r="39" spans="1:7" ht="24" x14ac:dyDescent="0.25">
      <c r="A39" s="2" t="s">
        <v>66</v>
      </c>
      <c r="B39" s="3" t="s">
        <v>17</v>
      </c>
      <c r="C39" s="12">
        <f>G39</f>
        <v>5.391</v>
      </c>
      <c r="D39" s="12">
        <v>0</v>
      </c>
      <c r="E39" s="12">
        <v>0</v>
      </c>
      <c r="F39" s="12">
        <v>0</v>
      </c>
      <c r="G39" s="18">
        <f>G42</f>
        <v>5.391</v>
      </c>
    </row>
    <row r="40" spans="1:7" x14ac:dyDescent="0.25">
      <c r="A40" s="2" t="s">
        <v>67</v>
      </c>
      <c r="B40" s="4" t="s">
        <v>4</v>
      </c>
      <c r="C40" s="12">
        <v>0</v>
      </c>
      <c r="D40" s="15"/>
      <c r="E40" s="13"/>
      <c r="F40" s="13"/>
      <c r="G40" s="14"/>
    </row>
    <row r="41" spans="1:7" x14ac:dyDescent="0.25">
      <c r="A41" s="2" t="s">
        <v>68</v>
      </c>
      <c r="B41" s="4" t="s">
        <v>5</v>
      </c>
      <c r="C41" s="12">
        <v>0</v>
      </c>
      <c r="D41" s="13"/>
      <c r="E41" s="12"/>
      <c r="F41" s="13"/>
      <c r="G41" s="14"/>
    </row>
    <row r="42" spans="1:7" x14ac:dyDescent="0.25">
      <c r="A42" s="2" t="s">
        <v>69</v>
      </c>
      <c r="B42" s="4" t="s">
        <v>6</v>
      </c>
      <c r="C42" s="12">
        <f>G42</f>
        <v>5.391</v>
      </c>
      <c r="D42" s="13"/>
      <c r="E42" s="13"/>
      <c r="F42" s="15"/>
      <c r="G42" s="14">
        <v>5.391</v>
      </c>
    </row>
    <row r="43" spans="1:7" x14ac:dyDescent="0.25">
      <c r="A43" s="2" t="s">
        <v>70</v>
      </c>
      <c r="B43" s="4" t="s">
        <v>22</v>
      </c>
      <c r="C43" s="12">
        <v>0</v>
      </c>
      <c r="D43" s="13"/>
      <c r="E43" s="13"/>
      <c r="F43" s="13"/>
      <c r="G43" s="19"/>
    </row>
    <row r="44" spans="1:7" ht="24" x14ac:dyDescent="0.25">
      <c r="A44" s="2" t="s">
        <v>71</v>
      </c>
      <c r="B44" s="6" t="s">
        <v>24</v>
      </c>
      <c r="C44" s="12">
        <v>0</v>
      </c>
      <c r="D44" s="13"/>
      <c r="E44" s="13"/>
      <c r="F44" s="13"/>
      <c r="G44" s="14"/>
    </row>
    <row r="45" spans="1:7" x14ac:dyDescent="0.25">
      <c r="A45" s="2" t="s">
        <v>72</v>
      </c>
      <c r="B45" s="3" t="s">
        <v>26</v>
      </c>
      <c r="C45" s="12">
        <v>8.3556235110457031</v>
      </c>
      <c r="D45" s="12">
        <v>0</v>
      </c>
      <c r="E45" s="12">
        <v>0</v>
      </c>
      <c r="F45" s="12">
        <v>3.7163471529974226</v>
      </c>
      <c r="G45" s="18">
        <v>4.6392763580482805</v>
      </c>
    </row>
    <row r="46" spans="1:7" ht="36" x14ac:dyDescent="0.25">
      <c r="A46" s="2" t="s">
        <v>73</v>
      </c>
      <c r="B46" s="4" t="s">
        <v>28</v>
      </c>
      <c r="C46" s="12">
        <v>0</v>
      </c>
      <c r="D46" s="13"/>
      <c r="E46" s="13"/>
      <c r="F46" s="13"/>
      <c r="G46" s="14"/>
    </row>
    <row r="47" spans="1:7" ht="24" x14ac:dyDescent="0.25">
      <c r="A47" s="2" t="s">
        <v>74</v>
      </c>
      <c r="B47" s="7" t="s">
        <v>30</v>
      </c>
      <c r="C47" s="12">
        <v>0</v>
      </c>
      <c r="D47" s="13"/>
      <c r="E47" s="13"/>
      <c r="F47" s="13"/>
      <c r="G47" s="14"/>
    </row>
    <row r="48" spans="1:7" ht="24" x14ac:dyDescent="0.25">
      <c r="A48" s="2" t="s">
        <v>75</v>
      </c>
      <c r="B48" s="4" t="s">
        <v>32</v>
      </c>
      <c r="C48" s="12">
        <v>4.3685893860426539</v>
      </c>
      <c r="D48" s="13"/>
      <c r="E48" s="13"/>
      <c r="F48" s="13">
        <v>2.7955059395555701</v>
      </c>
      <c r="G48" s="14">
        <v>1.5730834464870842</v>
      </c>
    </row>
    <row r="49" spans="1:7" x14ac:dyDescent="0.25">
      <c r="A49" s="2" t="s">
        <v>76</v>
      </c>
      <c r="B49" s="7" t="s">
        <v>34</v>
      </c>
      <c r="C49" s="12">
        <v>0</v>
      </c>
      <c r="D49" s="13"/>
      <c r="E49" s="13"/>
      <c r="F49" s="13"/>
      <c r="G49" s="14"/>
    </row>
    <row r="50" spans="1:7" ht="24" x14ac:dyDescent="0.25">
      <c r="A50" s="2" t="s">
        <v>77</v>
      </c>
      <c r="B50" s="8" t="s">
        <v>30</v>
      </c>
      <c r="C50" s="12">
        <v>0</v>
      </c>
      <c r="D50" s="13"/>
      <c r="E50" s="13"/>
      <c r="F50" s="13"/>
      <c r="G50" s="14"/>
    </row>
    <row r="51" spans="1:7" x14ac:dyDescent="0.25">
      <c r="A51" s="2" t="s">
        <v>78</v>
      </c>
      <c r="B51" s="4" t="s">
        <v>37</v>
      </c>
      <c r="C51" s="12">
        <v>0.92084121344185266</v>
      </c>
      <c r="D51" s="12">
        <v>0</v>
      </c>
      <c r="E51" s="12">
        <v>0</v>
      </c>
      <c r="F51" s="12">
        <v>0.92084121344185266</v>
      </c>
      <c r="G51" s="18">
        <v>0</v>
      </c>
    </row>
    <row r="52" spans="1:7" ht="36" x14ac:dyDescent="0.25">
      <c r="A52" s="11" t="s">
        <v>79</v>
      </c>
      <c r="B52" s="4" t="s">
        <v>56</v>
      </c>
      <c r="C52" s="12">
        <v>0.92084121344185266</v>
      </c>
      <c r="D52" s="13"/>
      <c r="E52" s="13"/>
      <c r="F52" s="13">
        <v>0.92084121344185266</v>
      </c>
      <c r="G52" s="14"/>
    </row>
    <row r="53" spans="1:7" ht="24" x14ac:dyDescent="0.25">
      <c r="A53" s="2" t="s">
        <v>80</v>
      </c>
      <c r="B53" s="5" t="s">
        <v>39</v>
      </c>
      <c r="C53" s="12">
        <v>3.0661929115611963</v>
      </c>
      <c r="D53" s="13"/>
      <c r="E53" s="13"/>
      <c r="F53" s="13"/>
      <c r="G53" s="14">
        <v>3.0661929115611963</v>
      </c>
    </row>
    <row r="54" spans="1:7" x14ac:dyDescent="0.25">
      <c r="A54" s="2" t="s">
        <v>81</v>
      </c>
      <c r="B54" s="3" t="s">
        <v>41</v>
      </c>
      <c r="C54" s="12">
        <f>F54</f>
        <v>5.391</v>
      </c>
      <c r="D54" s="13"/>
      <c r="E54" s="13"/>
      <c r="F54" s="13">
        <f>G42</f>
        <v>5.391</v>
      </c>
      <c r="G54" s="14"/>
    </row>
    <row r="55" spans="1:7" x14ac:dyDescent="0.25">
      <c r="A55" s="2" t="s">
        <v>82</v>
      </c>
      <c r="B55" s="3" t="s">
        <v>43</v>
      </c>
      <c r="C55" s="12">
        <v>0</v>
      </c>
      <c r="D55" s="13"/>
      <c r="E55" s="13"/>
      <c r="F55" s="13"/>
      <c r="G55" s="14"/>
    </row>
    <row r="56" spans="1:7" ht="24" x14ac:dyDescent="0.25">
      <c r="A56" s="2" t="s">
        <v>83</v>
      </c>
      <c r="B56" s="3" t="s">
        <v>45</v>
      </c>
      <c r="C56" s="12">
        <v>0</v>
      </c>
      <c r="D56" s="13"/>
      <c r="E56" s="13"/>
      <c r="F56" s="13"/>
      <c r="G56" s="14"/>
    </row>
    <row r="57" spans="1:7" ht="24" x14ac:dyDescent="0.25">
      <c r="A57" s="2" t="s">
        <v>84</v>
      </c>
      <c r="B57" s="3" t="s">
        <v>47</v>
      </c>
      <c r="C57" s="12">
        <v>1.7877870378651748</v>
      </c>
      <c r="D57" s="13"/>
      <c r="E57" s="13"/>
      <c r="F57" s="13">
        <v>1.0369923662384128</v>
      </c>
      <c r="G57" s="14">
        <v>0.75092550658643675</v>
      </c>
    </row>
    <row r="58" spans="1:7" x14ac:dyDescent="0.25">
      <c r="A58" s="2" t="s">
        <v>85</v>
      </c>
      <c r="B58" s="4" t="s">
        <v>86</v>
      </c>
      <c r="C58" s="12">
        <v>0</v>
      </c>
      <c r="D58" s="13"/>
      <c r="E58" s="13"/>
      <c r="F58" s="13"/>
      <c r="G58" s="14"/>
    </row>
    <row r="59" spans="1:7" x14ac:dyDescent="0.25">
      <c r="A59" s="27" t="s">
        <v>50</v>
      </c>
      <c r="B59" s="29" t="s">
        <v>52</v>
      </c>
      <c r="C59" s="32">
        <f>C57/C33*100</f>
        <v>17.625107741075645</v>
      </c>
      <c r="D59" s="33">
        <v>0</v>
      </c>
      <c r="E59" s="33">
        <v>0</v>
      </c>
      <c r="F59" s="33">
        <f>F30</f>
        <v>10.222568806315774</v>
      </c>
      <c r="G59" s="34">
        <f>G30</f>
        <v>13.930425107492688</v>
      </c>
    </row>
    <row r="60" spans="1:7" ht="15.75" thickBot="1" x14ac:dyDescent="0.3">
      <c r="A60" s="9" t="s">
        <v>87</v>
      </c>
      <c r="B60" s="10" t="s">
        <v>51</v>
      </c>
      <c r="C60" s="20">
        <v>0</v>
      </c>
      <c r="D60" s="20">
        <v>0</v>
      </c>
      <c r="E60" s="20">
        <v>0</v>
      </c>
      <c r="F60" s="20">
        <v>0</v>
      </c>
      <c r="G60" s="21">
        <v>0</v>
      </c>
    </row>
  </sheetData>
  <mergeCells count="6">
    <mergeCell ref="A1:A2"/>
    <mergeCell ref="B1:B2"/>
    <mergeCell ref="C1:C2"/>
    <mergeCell ref="D1:G1"/>
    <mergeCell ref="A32:G32"/>
    <mergeCell ref="A3:G3"/>
  </mergeCells>
  <dataValidations count="2">
    <dataValidation type="decimal" allowBlank="1" showErrorMessage="1" errorTitle="Ошибка" error="Допускается ввод только действительных чисел!" sqref="C4:G31 C33:G60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B9 B23 B52 B3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2020-05-18T09:44:16Z</dcterms:modified>
</cp:coreProperties>
</file>