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195" windowWidth="16260" windowHeight="7095" activeTab="3"/>
  </bookViews>
  <sheets>
    <sheet name="2014" sheetId="9" r:id="rId1"/>
    <sheet name="2015" sheetId="10" r:id="rId2"/>
    <sheet name="2016" sheetId="11" r:id="rId3"/>
    <sheet name="2017" sheetId="12" r:id="rId4"/>
  </sheets>
  <calcPr calcId="125725"/>
</workbook>
</file>

<file path=xl/calcChain.xml><?xml version="1.0" encoding="utf-8"?>
<calcChain xmlns="http://schemas.openxmlformats.org/spreadsheetml/2006/main">
  <c r="P9" i="12"/>
  <c r="O9"/>
  <c r="N9"/>
  <c r="L9"/>
  <c r="K9"/>
  <c r="J9"/>
  <c r="H9"/>
  <c r="G9"/>
  <c r="F9"/>
  <c r="D9"/>
  <c r="C9"/>
  <c r="B9"/>
  <c r="Q8"/>
  <c r="M8"/>
  <c r="I8"/>
  <c r="E8"/>
  <c r="Q7"/>
  <c r="Q9" s="1"/>
  <c r="M7"/>
  <c r="M9" s="1"/>
  <c r="I7"/>
  <c r="I9" s="1"/>
  <c r="E7"/>
  <c r="E9" s="1"/>
  <c r="R6"/>
  <c r="R5"/>
  <c r="R8" l="1"/>
  <c r="R7"/>
  <c r="Q7" i="11"/>
  <c r="R9" i="12" l="1"/>
  <c r="E7" i="11"/>
  <c r="R7" s="1"/>
  <c r="E7" i="10"/>
  <c r="P9" i="11"/>
  <c r="O9"/>
  <c r="N9"/>
  <c r="L9"/>
  <c r="K9"/>
  <c r="J9"/>
  <c r="H9"/>
  <c r="G9"/>
  <c r="F9"/>
  <c r="D9"/>
  <c r="C9"/>
  <c r="B9"/>
  <c r="Q8"/>
  <c r="M8"/>
  <c r="I8"/>
  <c r="E8"/>
  <c r="E9" s="1"/>
  <c r="M7"/>
  <c r="I7"/>
  <c r="I9" s="1"/>
  <c r="R6"/>
  <c r="R5"/>
  <c r="P9" i="10"/>
  <c r="O9"/>
  <c r="N9"/>
  <c r="L9"/>
  <c r="K9"/>
  <c r="J9"/>
  <c r="H9"/>
  <c r="G9"/>
  <c r="F9"/>
  <c r="D9"/>
  <c r="C9"/>
  <c r="B9"/>
  <c r="Q8"/>
  <c r="M8"/>
  <c r="I8"/>
  <c r="E8"/>
  <c r="Q7"/>
  <c r="Q9" s="1"/>
  <c r="M7"/>
  <c r="M9" s="1"/>
  <c r="I7"/>
  <c r="I9" s="1"/>
  <c r="R6"/>
  <c r="R5"/>
  <c r="P9" i="9"/>
  <c r="O9"/>
  <c r="N9"/>
  <c r="L9"/>
  <c r="K9"/>
  <c r="J9"/>
  <c r="H9"/>
  <c r="G9"/>
  <c r="F9"/>
  <c r="D9"/>
  <c r="C9"/>
  <c r="B9"/>
  <c r="Q8"/>
  <c r="M8"/>
  <c r="I8"/>
  <c r="E8"/>
  <c r="Q7"/>
  <c r="M7"/>
  <c r="M9" s="1"/>
  <c r="I7"/>
  <c r="I9" s="1"/>
  <c r="E7"/>
  <c r="E9" s="1"/>
  <c r="R6"/>
  <c r="R5"/>
  <c r="R8" i="11" l="1"/>
  <c r="R9" s="1"/>
  <c r="Q9"/>
  <c r="M9"/>
  <c r="R7" i="10"/>
  <c r="R8"/>
  <c r="Q9" i="9"/>
  <c r="R8"/>
  <c r="E9" i="10"/>
  <c r="R7" i="9"/>
  <c r="R9" s="1"/>
  <c r="R9" i="10" l="1"/>
</calcChain>
</file>

<file path=xl/sharedStrings.xml><?xml version="1.0" encoding="utf-8"?>
<sst xmlns="http://schemas.openxmlformats.org/spreadsheetml/2006/main" count="104" uniqueCount="29">
  <si>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</si>
  <si>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</si>
  <si>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</si>
  <si>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</si>
  <si>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</si>
  <si>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</si>
  <si>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</si>
  <si>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</si>
  <si>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</si>
  <si>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</si>
  <si>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</si>
  <si>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</si>
  <si>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</si>
  <si>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</si>
  <si>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</si>
  <si>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</si>
  <si>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</si>
  <si>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</si>
  <si>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</si>
  <si>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</si>
  <si>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</si>
  <si>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</si>
  <si>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</si>
  <si>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</si>
  <si>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</si>
  <si>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2014 год по ООО "Эффект ТК"</t>
  </si>
  <si>
    <t>Сведения о резервируемой мощности за 2015 год по ООО "Эффект ТК"</t>
  </si>
  <si>
    <t>Сведения о резервируемой мощности за 2016 год по ООО "Эффект ТК"</t>
  </si>
  <si>
    <t>Сведения о резервируемой мощности за 2017 год по ООО "Эффект ТК"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</si>
</sst>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H20" sqref="H20"/>
    </sheetView>
  </sheetViews>
  <sheetFormatPr defaultRowHeight="1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>
      <c r="A1" s="3" t="s">
        <v>25</v>
      </c>
      <c r="B1" s="3"/>
      <c r="C1" s="3"/>
      <c r="D1" s="3"/>
      <c r="E1" s="3"/>
      <c r="F1" s="3"/>
      <c r="G1" s="3"/>
    </row>
    <row r="2" spans="1:18">
      <c r="A2" s="4"/>
      <c r="B2" s="4"/>
      <c r="C2" s="4"/>
      <c r="D2" s="4"/>
      <c r="E2" s="4"/>
      <c r="F2" s="4"/>
      <c r="G2" s="4"/>
    </row>
    <row r="3" spans="1:18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>
      <c r="A7" s="13" t="s">
        <v>2</v>
      </c>
      <c r="B7" s="14">
        <v>0</v>
      </c>
      <c r="C7" s="14">
        <v>0</v>
      </c>
      <c r="D7" s="14">
        <v>1.6581603414773691</v>
      </c>
      <c r="E7" s="15">
        <f t="shared" ref="E7:E8" si="1">AVERAGE(B7,C7,D7)</f>
        <v>0.55272011382578967</v>
      </c>
      <c r="F7" s="14">
        <v>0.97147995827132227</v>
      </c>
      <c r="G7" s="14">
        <v>1.3589779620650706</v>
      </c>
      <c r="H7" s="14">
        <v>1.0136056006309193</v>
      </c>
      <c r="I7" s="15">
        <f t="shared" ref="I7:I8" si="2">AVERAGE(F7,G7,H7)</f>
        <v>1.1146878403224374</v>
      </c>
      <c r="J7" s="14">
        <v>15.503197845025928</v>
      </c>
      <c r="K7" s="14">
        <v>1.5301482096419901</v>
      </c>
      <c r="L7" s="14">
        <v>0.8812905859004192</v>
      </c>
      <c r="M7" s="15">
        <f t="shared" ref="M7:M8" si="3">AVERAGE(J7,K7,L7)</f>
        <v>5.9715455468561132</v>
      </c>
      <c r="N7" s="14">
        <v>0.84187996613778626</v>
      </c>
      <c r="O7" s="14">
        <v>0.82948482273233193</v>
      </c>
      <c r="P7" s="14">
        <v>0.72510303847629487</v>
      </c>
      <c r="Q7" s="15">
        <f t="shared" ref="Q7:Q8" si="4">AVERAGE(N7,O7,P7)</f>
        <v>0.79882260911547098</v>
      </c>
      <c r="R7" s="16">
        <f t="shared" si="0"/>
        <v>2.1094440275299529</v>
      </c>
    </row>
    <row r="8" spans="1:18">
      <c r="A8" s="13" t="s">
        <v>3</v>
      </c>
      <c r="B8" s="14">
        <v>0</v>
      </c>
      <c r="C8" s="14">
        <v>0</v>
      </c>
      <c r="D8" s="14">
        <v>4.0482064265732065</v>
      </c>
      <c r="E8" s="15">
        <f t="shared" si="1"/>
        <v>1.3494021421910689</v>
      </c>
      <c r="F8" s="14">
        <v>2.5125943801763655</v>
      </c>
      <c r="G8" s="14">
        <v>2.3210350594819391</v>
      </c>
      <c r="H8" s="14">
        <v>2.4368487095084244</v>
      </c>
      <c r="I8" s="15">
        <f t="shared" si="2"/>
        <v>2.42349271638891</v>
      </c>
      <c r="J8" s="14">
        <v>14.768681349397186</v>
      </c>
      <c r="K8" s="14">
        <v>1.9678053388889025</v>
      </c>
      <c r="L8" s="14">
        <v>1.9305889526804885</v>
      </c>
      <c r="M8" s="15">
        <f t="shared" si="3"/>
        <v>6.2223585469888585</v>
      </c>
      <c r="N8" s="14">
        <v>2.0583315852909512</v>
      </c>
      <c r="O8" s="14">
        <v>2.098827485716086</v>
      </c>
      <c r="P8" s="14">
        <v>2.0045063988766985</v>
      </c>
      <c r="Q8" s="15">
        <f t="shared" si="4"/>
        <v>2.0538884899612451</v>
      </c>
      <c r="R8" s="16">
        <f t="shared" si="0"/>
        <v>3.0122854738825207</v>
      </c>
    </row>
    <row r="9" spans="1:18" s="2" customFormat="1">
      <c r="A9" s="17" t="s">
        <v>23</v>
      </c>
      <c r="B9" s="18">
        <f t="shared" ref="B9:D9" si="5">SUM(B5:B8)</f>
        <v>0</v>
      </c>
      <c r="C9" s="18">
        <f t="shared" si="5"/>
        <v>0</v>
      </c>
      <c r="D9" s="18">
        <f t="shared" si="5"/>
        <v>5.7063667680505752</v>
      </c>
      <c r="E9" s="19">
        <f>SUM(E5:E8)</f>
        <v>1.9021222560168587</v>
      </c>
      <c r="F9" s="20">
        <f t="shared" ref="F9:H9" si="6">SUM(F5:F8)</f>
        <v>3.4840743384476878</v>
      </c>
      <c r="G9" s="20">
        <f t="shared" si="6"/>
        <v>3.6800130215470097</v>
      </c>
      <c r="H9" s="20">
        <f t="shared" si="6"/>
        <v>3.4504543101393437</v>
      </c>
      <c r="I9" s="19">
        <f>SUM(I5:I8)</f>
        <v>3.5381805567113473</v>
      </c>
      <c r="J9" s="20">
        <f t="shared" ref="J9:L9" si="7">SUM(J5:J8)</f>
        <v>30.271879194423114</v>
      </c>
      <c r="K9" s="20">
        <f t="shared" si="7"/>
        <v>3.4979535485308926</v>
      </c>
      <c r="L9" s="20">
        <f t="shared" si="7"/>
        <v>2.8118795385809077</v>
      </c>
      <c r="M9" s="19">
        <f>SUM(M5:M8)</f>
        <v>12.193904093844971</v>
      </c>
      <c r="N9" s="20">
        <f t="shared" ref="N9:P9" si="8">SUM(N5:N8)</f>
        <v>2.9002115514287374</v>
      </c>
      <c r="O9" s="20">
        <f t="shared" si="8"/>
        <v>2.9283123084484179</v>
      </c>
      <c r="P9" s="20">
        <f t="shared" si="8"/>
        <v>2.7296094373529933</v>
      </c>
      <c r="Q9" s="19">
        <f>SUM(Q5:Q8)</f>
        <v>2.8527110990767159</v>
      </c>
      <c r="R9" s="16">
        <f>SUM(R5:R8)</f>
        <v>5.1217295014124735</v>
      </c>
    </row>
    <row r="10" spans="1:18">
      <c r="I10" s="1"/>
      <c r="M10" s="21"/>
      <c r="Q10" s="21"/>
      <c r="R10" s="21"/>
    </row>
    <row r="11" spans="1:18">
      <c r="I11" s="1"/>
      <c r="M11" s="21"/>
      <c r="Q11" s="21"/>
      <c r="R11" s="21"/>
    </row>
    <row r="12" spans="1:18">
      <c r="M12" s="21"/>
      <c r="Q12" s="21"/>
      <c r="R12" s="21"/>
    </row>
    <row r="20" spans="6:6">
      <c r="F20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I19" sqref="I19"/>
    </sheetView>
  </sheetViews>
  <sheetFormatPr defaultRowHeight="1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>
      <c r="A1" s="3" t="s">
        <v>26</v>
      </c>
      <c r="B1" s="3"/>
      <c r="C1" s="3"/>
      <c r="D1" s="3"/>
      <c r="E1" s="3"/>
      <c r="F1" s="3"/>
      <c r="G1" s="3"/>
    </row>
    <row r="2" spans="1:18">
      <c r="A2" s="4"/>
      <c r="B2" s="4"/>
      <c r="C2" s="4"/>
      <c r="D2" s="4"/>
      <c r="E2" s="4"/>
      <c r="F2" s="4"/>
      <c r="G2" s="4"/>
    </row>
    <row r="3" spans="1:18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>
      <c r="A7" s="13" t="s">
        <v>2</v>
      </c>
      <c r="B7" s="14">
        <v>0.85035826607840548</v>
      </c>
      <c r="C7" s="14">
        <v>0.84187996613778626</v>
      </c>
      <c r="D7" s="14">
        <v>0.82948482273233193</v>
      </c>
      <c r="E7" s="15">
        <f t="shared" ref="E7:E8" si="1">AVERAGE(B7,C7,D7)</f>
        <v>0.84057435164950789</v>
      </c>
      <c r="F7" s="14">
        <v>1.45</v>
      </c>
      <c r="G7" s="14">
        <v>1.31</v>
      </c>
      <c r="H7" s="14">
        <v>1.5301482096419901</v>
      </c>
      <c r="I7" s="15">
        <f t="shared" ref="I7:I8" si="2">AVERAGE(F7,G7,H7)</f>
        <v>1.4300494032139965</v>
      </c>
      <c r="J7" s="14">
        <v>1.5479220314159621</v>
      </c>
      <c r="K7" s="14">
        <v>2.0419650970279153</v>
      </c>
      <c r="L7" s="14">
        <v>1.31</v>
      </c>
      <c r="M7" s="15">
        <f t="shared" ref="M7:M8" si="3">AVERAGE(J7,K7,L7)</f>
        <v>1.6332957094812925</v>
      </c>
      <c r="N7" s="14">
        <v>1.7527305167083149</v>
      </c>
      <c r="O7" s="14">
        <v>1.1196950467863402</v>
      </c>
      <c r="P7" s="14">
        <v>1.0464731999409289</v>
      </c>
      <c r="Q7" s="15">
        <f t="shared" ref="Q7:Q8" si="4">AVERAGE(N7,O7,P7)</f>
        <v>1.3062995878118613</v>
      </c>
      <c r="R7" s="16">
        <f t="shared" si="0"/>
        <v>1.3025547630391647</v>
      </c>
    </row>
    <row r="8" spans="1:18">
      <c r="A8" s="13" t="s">
        <v>3</v>
      </c>
      <c r="B8" s="14">
        <v>2.1540129148398841</v>
      </c>
      <c r="C8" s="14">
        <v>2.0583315852909512</v>
      </c>
      <c r="D8" s="14">
        <v>2.098827485716086</v>
      </c>
      <c r="E8" s="15">
        <f t="shared" si="1"/>
        <v>2.1037239952823072</v>
      </c>
      <c r="F8" s="14">
        <v>1.04</v>
      </c>
      <c r="G8" s="14">
        <v>0.94</v>
      </c>
      <c r="H8" s="14">
        <v>1.9678053388889025</v>
      </c>
      <c r="I8" s="15">
        <f t="shared" si="2"/>
        <v>1.3159351129629675</v>
      </c>
      <c r="J8" s="14">
        <v>0.58041096291890959</v>
      </c>
      <c r="K8" s="14">
        <v>0.9294962224584995</v>
      </c>
      <c r="L8" s="14">
        <v>0.94</v>
      </c>
      <c r="M8" s="15">
        <f t="shared" si="3"/>
        <v>0.81663572845913635</v>
      </c>
      <c r="N8" s="14">
        <v>0.67514176141779902</v>
      </c>
      <c r="O8" s="14">
        <v>0.46806438400216166</v>
      </c>
      <c r="P8" s="14">
        <v>0.49362310779222396</v>
      </c>
      <c r="Q8" s="15">
        <f t="shared" si="4"/>
        <v>0.54560975107072818</v>
      </c>
      <c r="R8" s="16">
        <f t="shared" si="0"/>
        <v>1.1954761469437849</v>
      </c>
    </row>
    <row r="9" spans="1:18" s="2" customFormat="1">
      <c r="A9" s="17" t="s">
        <v>23</v>
      </c>
      <c r="B9" s="18">
        <f t="shared" ref="B9:D9" si="5">SUM(B5:B8)</f>
        <v>3.0043711809182896</v>
      </c>
      <c r="C9" s="18">
        <f t="shared" si="5"/>
        <v>2.9002115514287374</v>
      </c>
      <c r="D9" s="18">
        <f t="shared" si="5"/>
        <v>2.9283123084484179</v>
      </c>
      <c r="E9" s="19">
        <f>SUM(E5:E8)</f>
        <v>2.9442983469318151</v>
      </c>
      <c r="F9" s="20">
        <f t="shared" ref="F9:H9" si="6">SUM(F5:F8)</f>
        <v>2.4900000000000002</v>
      </c>
      <c r="G9" s="20">
        <f t="shared" si="6"/>
        <v>2.25</v>
      </c>
      <c r="H9" s="20">
        <f t="shared" si="6"/>
        <v>3.4979535485308926</v>
      </c>
      <c r="I9" s="19">
        <f>SUM(I5:I8)</f>
        <v>2.7459845161769643</v>
      </c>
      <c r="J9" s="20">
        <f t="shared" ref="J9:L9" si="7">SUM(J5:J8)</f>
        <v>2.1283329943348717</v>
      </c>
      <c r="K9" s="20">
        <f t="shared" si="7"/>
        <v>2.9714613194864148</v>
      </c>
      <c r="L9" s="20">
        <f t="shared" si="7"/>
        <v>2.25</v>
      </c>
      <c r="M9" s="19">
        <f>SUM(M5:M8)</f>
        <v>2.4499314379404291</v>
      </c>
      <c r="N9" s="20">
        <f t="shared" ref="N9:P9" si="8">SUM(N5:N8)</f>
        <v>2.4278722781261139</v>
      </c>
      <c r="O9" s="20">
        <f t="shared" si="8"/>
        <v>1.5877594307885019</v>
      </c>
      <c r="P9" s="20">
        <f t="shared" si="8"/>
        <v>1.5400963077331529</v>
      </c>
      <c r="Q9" s="19">
        <f>SUM(Q5:Q8)</f>
        <v>1.8519093388825896</v>
      </c>
      <c r="R9" s="16">
        <f>SUM(R5:R8)</f>
        <v>2.4980309099829494</v>
      </c>
    </row>
    <row r="10" spans="1:18">
      <c r="I10" s="1"/>
      <c r="M10" s="21"/>
      <c r="Q10" s="21"/>
      <c r="R10" s="21"/>
    </row>
    <row r="11" spans="1:18">
      <c r="I11" s="1"/>
      <c r="M11" s="21"/>
      <c r="Q11" s="21"/>
      <c r="R11" s="21"/>
    </row>
    <row r="12" spans="1:18">
      <c r="M12" s="21"/>
      <c r="Q12" s="21"/>
      <c r="R12" s="21"/>
    </row>
    <row r="20" spans="6:6">
      <c r="F20" t="s">
        <v>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N5" sqref="N5:N8"/>
    </sheetView>
  </sheetViews>
  <sheetFormatPr defaultRowHeight="1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>
      <c r="A1" s="3" t="s">
        <v>27</v>
      </c>
      <c r="B1" s="3"/>
      <c r="C1" s="3"/>
      <c r="D1" s="3"/>
      <c r="E1" s="3"/>
      <c r="F1" s="3"/>
      <c r="G1" s="3"/>
    </row>
    <row r="2" spans="1:18">
      <c r="A2" s="4"/>
      <c r="B2" s="4"/>
      <c r="C2" s="4"/>
      <c r="D2" s="4"/>
      <c r="E2" s="4"/>
      <c r="F2" s="4"/>
      <c r="G2" s="4"/>
    </row>
    <row r="3" spans="1:18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>
      <c r="A7" s="13" t="s">
        <v>2</v>
      </c>
      <c r="B7" s="14">
        <v>1.2176944338576976</v>
      </c>
      <c r="C7" s="14">
        <v>1.8472245929150479</v>
      </c>
      <c r="D7" s="14">
        <v>1.9530940857302528</v>
      </c>
      <c r="E7" s="15">
        <f t="shared" ref="E7:E8" si="1">AVERAGE(B7,C7,D7)</f>
        <v>1.6726710375009997</v>
      </c>
      <c r="F7" s="14">
        <v>2.0419122897473576</v>
      </c>
      <c r="G7" s="14">
        <v>6.5677254075583971</v>
      </c>
      <c r="H7" s="14">
        <v>6.2880361984348276</v>
      </c>
      <c r="I7" s="15">
        <f t="shared" ref="I7:I8" si="2">AVERAGE(F7,G7,H7)</f>
        <v>4.9658912985801935</v>
      </c>
      <c r="J7" s="14">
        <v>6.3542674538987889</v>
      </c>
      <c r="K7" s="14">
        <v>5.2426354907353261</v>
      </c>
      <c r="L7" s="14">
        <v>4.4955599670373303</v>
      </c>
      <c r="M7" s="15">
        <f>AVERAGE(J7,K7,L7)</f>
        <v>5.3641543038904826</v>
      </c>
      <c r="N7" s="14">
        <v>4.2638452618303324</v>
      </c>
      <c r="O7" s="14">
        <v>2.112108821875033</v>
      </c>
      <c r="P7" s="14">
        <v>3.5442076727339797</v>
      </c>
      <c r="Q7" s="15">
        <f t="shared" ref="Q7:Q8" si="3">AVERAGE(N7,O7,P7)</f>
        <v>3.3067205854797819</v>
      </c>
      <c r="R7" s="16">
        <f t="shared" si="0"/>
        <v>3.8273593063628648</v>
      </c>
    </row>
    <row r="8" spans="1:18">
      <c r="A8" s="13" t="s">
        <v>3</v>
      </c>
      <c r="B8" s="14">
        <v>0.29679216374554418</v>
      </c>
      <c r="C8" s="14">
        <v>0.29630597257626867</v>
      </c>
      <c r="D8" s="14">
        <v>0.84425434599366644</v>
      </c>
      <c r="E8" s="15">
        <f t="shared" si="1"/>
        <v>0.47911749410515975</v>
      </c>
      <c r="F8" s="14">
        <v>0.5983508707829519</v>
      </c>
      <c r="G8" s="14">
        <v>4.2810436574632078</v>
      </c>
      <c r="H8" s="14">
        <v>4.4508664089155445</v>
      </c>
      <c r="I8" s="15">
        <f t="shared" si="2"/>
        <v>3.1100869790539014</v>
      </c>
      <c r="J8" s="14">
        <v>4.6003565364123498</v>
      </c>
      <c r="K8" s="14">
        <v>5.1167559017143613</v>
      </c>
      <c r="L8" s="14">
        <v>5.2454108256199801</v>
      </c>
      <c r="M8" s="15">
        <f>AVERAGE(J8,K8,L8)</f>
        <v>4.9875077545822313</v>
      </c>
      <c r="N8" s="14">
        <v>4.6999808132029859</v>
      </c>
      <c r="O8" s="14">
        <v>4.0387335088780878</v>
      </c>
      <c r="P8" s="14">
        <v>4.4687996436236936</v>
      </c>
      <c r="Q8" s="15">
        <f t="shared" si="3"/>
        <v>4.4025046552349218</v>
      </c>
      <c r="R8" s="16">
        <f t="shared" si="0"/>
        <v>3.2448042207440535</v>
      </c>
    </row>
    <row r="9" spans="1:18" s="2" customFormat="1">
      <c r="A9" s="17" t="s">
        <v>23</v>
      </c>
      <c r="B9" s="18">
        <f t="shared" ref="B9:D9" si="4">SUM(B5:B8)</f>
        <v>1.5144865976032418</v>
      </c>
      <c r="C9" s="18">
        <f t="shared" si="4"/>
        <v>2.1435305654913166</v>
      </c>
      <c r="D9" s="18">
        <f t="shared" si="4"/>
        <v>2.7973484317239192</v>
      </c>
      <c r="E9" s="19">
        <f>SUM(E5:E8)</f>
        <v>2.1517885316061593</v>
      </c>
      <c r="F9" s="20">
        <f t="shared" ref="F9:H9" si="5">SUM(F5:F8)</f>
        <v>2.6402631605303095</v>
      </c>
      <c r="G9" s="20">
        <f t="shared" si="5"/>
        <v>10.848769065021605</v>
      </c>
      <c r="H9" s="20">
        <f t="shared" si="5"/>
        <v>10.738902607350372</v>
      </c>
      <c r="I9" s="19">
        <f>SUM(I5:I8)</f>
        <v>8.0759782776340945</v>
      </c>
      <c r="J9" s="20">
        <f t="shared" ref="J9:L9" si="6">SUM(J5:J8)</f>
        <v>10.954623990311138</v>
      </c>
      <c r="K9" s="20">
        <f>SUM(K5:K8)</f>
        <v>10.359391392449687</v>
      </c>
      <c r="L9" s="20">
        <f t="shared" si="6"/>
        <v>9.7409707926573113</v>
      </c>
      <c r="M9" s="19">
        <f>SUM(M5:M8)</f>
        <v>10.351662058472714</v>
      </c>
      <c r="N9" s="20">
        <f t="shared" ref="N9:P9" si="7">SUM(N5:N8)</f>
        <v>8.9638260750333174</v>
      </c>
      <c r="O9" s="20">
        <f t="shared" si="7"/>
        <v>6.1508423307531208</v>
      </c>
      <c r="P9" s="20">
        <f t="shared" si="7"/>
        <v>8.0130073163576725</v>
      </c>
      <c r="Q9" s="19">
        <f>SUM(Q5:Q8)</f>
        <v>7.7092252407147033</v>
      </c>
      <c r="R9" s="16">
        <f>SUM(R5:R8)</f>
        <v>7.0721635271069179</v>
      </c>
    </row>
    <row r="10" spans="1:18">
      <c r="I10" s="1"/>
      <c r="M10" s="21"/>
      <c r="Q10" s="21"/>
      <c r="R10" s="21"/>
    </row>
    <row r="11" spans="1:18">
      <c r="I11" s="1"/>
      <c r="M11" s="21"/>
      <c r="Q11" s="21"/>
      <c r="R11" s="21"/>
    </row>
    <row r="12" spans="1:18">
      <c r="M12" s="21"/>
      <c r="Q12" s="21"/>
      <c r="R12" s="21"/>
    </row>
    <row r="20" spans="6:6">
      <c r="F20" t="s">
        <v>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P8" sqref="P8"/>
    </sheetView>
  </sheetViews>
  <sheetFormatPr defaultRowHeight="1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>
      <c r="A1" s="3" t="s">
        <v>28</v>
      </c>
      <c r="B1" s="3"/>
      <c r="C1" s="3"/>
      <c r="D1" s="3"/>
      <c r="E1" s="3"/>
      <c r="F1" s="3"/>
      <c r="G1" s="3"/>
    </row>
    <row r="2" spans="1:18">
      <c r="A2" s="4"/>
      <c r="B2" s="4"/>
      <c r="C2" s="4"/>
      <c r="D2" s="4"/>
      <c r="E2" s="4"/>
      <c r="F2" s="4"/>
      <c r="G2" s="4"/>
    </row>
    <row r="3" spans="1:18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>
      <c r="A5" s="13" t="s">
        <v>0</v>
      </c>
      <c r="B5" s="14">
        <v>0</v>
      </c>
      <c r="C5" s="14">
        <v>0</v>
      </c>
      <c r="D5" s="14">
        <v>0</v>
      </c>
      <c r="E5" s="15">
        <v>0</v>
      </c>
      <c r="F5" s="14">
        <v>0</v>
      </c>
      <c r="G5" s="14">
        <v>0</v>
      </c>
      <c r="H5" s="14">
        <v>0</v>
      </c>
      <c r="I5" s="15">
        <v>0</v>
      </c>
      <c r="J5" s="14">
        <v>0</v>
      </c>
      <c r="K5" s="14">
        <v>0</v>
      </c>
      <c r="L5" s="14">
        <v>0</v>
      </c>
      <c r="M5" s="15">
        <v>0</v>
      </c>
      <c r="N5" s="14">
        <v>0</v>
      </c>
      <c r="O5" s="14">
        <v>0</v>
      </c>
      <c r="P5" s="14">
        <v>0</v>
      </c>
      <c r="Q5" s="15">
        <v>0</v>
      </c>
      <c r="R5" s="16">
        <f>AVERAGE(E5,I5,M5,Q5)</f>
        <v>0</v>
      </c>
    </row>
    <row r="6" spans="1:18">
      <c r="A6" s="13" t="s">
        <v>1</v>
      </c>
      <c r="B6" s="14">
        <v>0</v>
      </c>
      <c r="C6" s="14">
        <v>0</v>
      </c>
      <c r="D6" s="14">
        <v>0</v>
      </c>
      <c r="E6" s="15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5">
        <v>0</v>
      </c>
      <c r="N6" s="14">
        <v>0</v>
      </c>
      <c r="O6" s="14">
        <v>0</v>
      </c>
      <c r="P6" s="14">
        <v>0</v>
      </c>
      <c r="Q6" s="15">
        <v>0</v>
      </c>
      <c r="R6" s="16">
        <f t="shared" ref="R6:R8" si="0">AVERAGE(E6,I6,M6,Q6)</f>
        <v>0</v>
      </c>
    </row>
    <row r="7" spans="1:18">
      <c r="A7" s="13" t="s">
        <v>2</v>
      </c>
      <c r="B7" s="14">
        <v>4.2638452618303324</v>
      </c>
      <c r="C7" s="14">
        <v>3.8887362444209601</v>
      </c>
      <c r="D7" s="14">
        <v>4.5794467312531353</v>
      </c>
      <c r="E7" s="15">
        <f t="shared" ref="E7:E8" si="1">AVERAGE(B7,C7,D7)</f>
        <v>4.2440094125014758</v>
      </c>
      <c r="F7" s="14">
        <v>3.72</v>
      </c>
      <c r="G7" s="14">
        <v>4.57</v>
      </c>
      <c r="H7" s="14">
        <v>4.1900000000000004</v>
      </c>
      <c r="I7" s="15">
        <f t="shared" ref="I7:I8" si="2">AVERAGE(F7,G7,H7)</f>
        <v>4.16</v>
      </c>
      <c r="J7" s="14">
        <v>4.3879497454628034</v>
      </c>
      <c r="K7" s="14">
        <v>4.3752626275051565</v>
      </c>
      <c r="L7" s="14">
        <v>4.9388060880755464</v>
      </c>
      <c r="M7" s="15">
        <f>AVERAGE(J7,K7,L7)</f>
        <v>4.5673394870145021</v>
      </c>
      <c r="N7" s="14">
        <v>4.593021564694082</v>
      </c>
      <c r="O7" s="14">
        <v>4.4188783804242906</v>
      </c>
      <c r="P7" s="14">
        <v>4.1473770840824358</v>
      </c>
      <c r="Q7" s="15">
        <f t="shared" ref="Q7:Q8" si="3">AVERAGE(N7,O7,P7)</f>
        <v>4.3864256764002691</v>
      </c>
      <c r="R7" s="16">
        <f t="shared" si="0"/>
        <v>4.3394436439790622</v>
      </c>
    </row>
    <row r="8" spans="1:18">
      <c r="A8" s="13" t="s">
        <v>3</v>
      </c>
      <c r="B8" s="14">
        <v>4.6999808132029859</v>
      </c>
      <c r="C8" s="14">
        <v>4.6541198118238016</v>
      </c>
      <c r="D8" s="14">
        <v>4.6413022976074148</v>
      </c>
      <c r="E8" s="15">
        <f t="shared" si="1"/>
        <v>4.6651343075447338</v>
      </c>
      <c r="F8" s="14">
        <v>4.59</v>
      </c>
      <c r="G8" s="14">
        <v>4.22</v>
      </c>
      <c r="H8" s="14">
        <v>3.6</v>
      </c>
      <c r="I8" s="15">
        <f t="shared" si="2"/>
        <v>4.1366666666666658</v>
      </c>
      <c r="J8" s="14">
        <v>2.9273328949111486</v>
      </c>
      <c r="K8" s="14">
        <v>3.0645274975871009</v>
      </c>
      <c r="L8" s="14">
        <v>2.5955564334512973</v>
      </c>
      <c r="M8" s="15">
        <f>AVERAGE(J8,K8,L8)</f>
        <v>2.8624722753165153</v>
      </c>
      <c r="N8" s="14">
        <v>2.2580249711398346</v>
      </c>
      <c r="O8" s="14">
        <v>2.3184174693893</v>
      </c>
      <c r="P8" s="14">
        <v>2.3196683919683578</v>
      </c>
      <c r="Q8" s="15">
        <f t="shared" si="3"/>
        <v>2.2987036108324976</v>
      </c>
      <c r="R8" s="16">
        <f t="shared" si="0"/>
        <v>3.4907442150901029</v>
      </c>
    </row>
    <row r="9" spans="1:18" s="2" customFormat="1">
      <c r="A9" s="17" t="s">
        <v>23</v>
      </c>
      <c r="B9" s="18">
        <f t="shared" ref="B9:D9" si="4">SUM(B5:B8)</f>
        <v>8.9638260750333174</v>
      </c>
      <c r="C9" s="18">
        <f t="shared" si="4"/>
        <v>8.5428560562447622</v>
      </c>
      <c r="D9" s="18">
        <f t="shared" si="4"/>
        <v>9.2207490288605491</v>
      </c>
      <c r="E9" s="19">
        <f>SUM(E5:E8)</f>
        <v>8.9091437200462096</v>
      </c>
      <c r="F9" s="20">
        <f t="shared" ref="F9:H9" si="5">SUM(F5:F8)</f>
        <v>8.31</v>
      </c>
      <c r="G9" s="20">
        <f t="shared" si="5"/>
        <v>8.7899999999999991</v>
      </c>
      <c r="H9" s="20">
        <f t="shared" si="5"/>
        <v>7.7900000000000009</v>
      </c>
      <c r="I9" s="19">
        <f>SUM(I5:I8)</f>
        <v>8.2966666666666669</v>
      </c>
      <c r="J9" s="20">
        <f t="shared" ref="J9:L9" si="6">SUM(J5:J8)</f>
        <v>7.3152826403739519</v>
      </c>
      <c r="K9" s="20">
        <f>SUM(K5:K8)</f>
        <v>7.4397901250922569</v>
      </c>
      <c r="L9" s="20">
        <f t="shared" si="6"/>
        <v>7.5343625215268437</v>
      </c>
      <c r="M9" s="19">
        <f>SUM(M5:M8)</f>
        <v>7.4298117623310169</v>
      </c>
      <c r="N9" s="20">
        <f t="shared" ref="N9:P9" si="7">SUM(N5:N8)</f>
        <v>6.8510465358339161</v>
      </c>
      <c r="O9" s="20">
        <f t="shared" si="7"/>
        <v>6.7372958498135906</v>
      </c>
      <c r="P9" s="20">
        <f t="shared" si="7"/>
        <v>6.4670454760507941</v>
      </c>
      <c r="Q9" s="19">
        <f>SUM(Q5:Q8)</f>
        <v>6.6851292872327672</v>
      </c>
      <c r="R9" s="16">
        <f>SUM(R5:R8)</f>
        <v>7.8301878590691647</v>
      </c>
    </row>
    <row r="10" spans="1:18">
      <c r="I10" s="1"/>
      <c r="M10" s="21"/>
      <c r="Q10" s="21"/>
      <c r="R10" s="21"/>
    </row>
    <row r="11" spans="1:18">
      <c r="I11" s="1"/>
      <c r="M11" s="21"/>
      <c r="Q11" s="21"/>
      <c r="R11" s="21"/>
    </row>
    <row r="12" spans="1:18">
      <c r="M12" s="21"/>
      <c r="Q12" s="21"/>
      <c r="R12" s="21"/>
    </row>
    <row r="20" spans="6:6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Бекк</cp:lastModifiedBy>
  <dcterms:created xsi:type="dcterms:W3CDTF">2014-10-02T04:33:21Z</dcterms:created>
  <dcterms:modified xsi:type="dcterms:W3CDTF">2018-01-23T09:07:03Z</dcterms:modified>
</cp:coreProperties>
</file>