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3"/>
  </bookViews>
  <sheets>
    <sheet name="1 квартал  2023" sheetId="4" r:id="rId1"/>
    <sheet name="2 квартал  2023" sheetId="5" r:id="rId2"/>
    <sheet name="3 квартал 2023" sheetId="6" r:id="rId3"/>
    <sheet name="4 квартал 2023" sheetId="7" r:id="rId4"/>
    <sheet name="Лист1" sheetId="1" r:id="rId5"/>
    <sheet name="Лист2" sheetId="2" r:id="rId6"/>
    <sheet name="Лист3" sheetId="3" r:id="rId7"/>
  </sheets>
  <calcPr calcId="162913"/>
</workbook>
</file>

<file path=xl/calcChain.xml><?xml version="1.0" encoding="utf-8"?>
<calcChain xmlns="http://schemas.openxmlformats.org/spreadsheetml/2006/main">
  <c r="E34" i="7" l="1"/>
  <c r="E33" i="7"/>
  <c r="E32" i="7"/>
  <c r="E31" i="7"/>
  <c r="E30" i="7"/>
  <c r="G28" i="7"/>
  <c r="G27" i="7"/>
  <c r="E26" i="7"/>
  <c r="G26" i="7" s="1"/>
  <c r="G25" i="7"/>
  <c r="E25" i="7"/>
  <c r="E24" i="7"/>
  <c r="G24" i="7" s="1"/>
  <c r="G23" i="7"/>
  <c r="E23" i="7"/>
  <c r="E22" i="7"/>
  <c r="G22" i="7" s="1"/>
  <c r="G21" i="7"/>
  <c r="E21" i="7"/>
  <c r="E20" i="7"/>
  <c r="G20" i="7" s="1"/>
  <c r="G19" i="7"/>
  <c r="E19" i="7"/>
  <c r="E18" i="7"/>
  <c r="G18" i="7" s="1"/>
  <c r="G17" i="7"/>
  <c r="E17" i="7"/>
  <c r="E16" i="7"/>
  <c r="G16" i="7" s="1"/>
  <c r="G15" i="7"/>
  <c r="E15" i="7"/>
  <c r="E14" i="7"/>
  <c r="G14" i="7" s="1"/>
  <c r="G13" i="7"/>
  <c r="E13" i="7"/>
  <c r="E12" i="7"/>
  <c r="G12" i="7" s="1"/>
  <c r="G11" i="7"/>
  <c r="E11" i="7"/>
  <c r="E10" i="7"/>
  <c r="G10" i="7" s="1"/>
  <c r="G9" i="7"/>
  <c r="E9" i="7"/>
  <c r="E8" i="7"/>
  <c r="G8" i="7" s="1"/>
  <c r="G7" i="7"/>
  <c r="E7" i="7"/>
  <c r="E6" i="7"/>
  <c r="G6" i="7" s="1"/>
  <c r="G5" i="7"/>
  <c r="E5" i="7"/>
  <c r="E4" i="7"/>
  <c r="G4" i="7" s="1"/>
  <c r="E34" i="6" l="1"/>
  <c r="E33" i="6"/>
  <c r="E32" i="6"/>
  <c r="E31" i="6"/>
  <c r="E30" i="6"/>
  <c r="G28" i="6"/>
  <c r="G27" i="6"/>
  <c r="G26" i="6"/>
  <c r="E26" i="6"/>
  <c r="E25" i="6"/>
  <c r="G25" i="6" s="1"/>
  <c r="G24" i="6"/>
  <c r="E24" i="6"/>
  <c r="E23" i="6"/>
  <c r="G23" i="6" s="1"/>
  <c r="G22" i="6"/>
  <c r="E22" i="6"/>
  <c r="E21" i="6"/>
  <c r="G21" i="6" s="1"/>
  <c r="G20" i="6"/>
  <c r="E20" i="6"/>
  <c r="E19" i="6"/>
  <c r="G19" i="6" s="1"/>
  <c r="G18" i="6"/>
  <c r="E18" i="6"/>
  <c r="E17" i="6"/>
  <c r="G17" i="6" s="1"/>
  <c r="G16" i="6"/>
  <c r="E16" i="6"/>
  <c r="E15" i="6"/>
  <c r="G15" i="6" s="1"/>
  <c r="G14" i="6"/>
  <c r="E14" i="6"/>
  <c r="E13" i="6"/>
  <c r="G13" i="6" s="1"/>
  <c r="G12" i="6"/>
  <c r="E12" i="6"/>
  <c r="E11" i="6"/>
  <c r="G11" i="6" s="1"/>
  <c r="G10" i="6"/>
  <c r="E10" i="6"/>
  <c r="E9" i="6"/>
  <c r="G9" i="6" s="1"/>
  <c r="G8" i="6"/>
  <c r="E8" i="6"/>
  <c r="E7" i="6"/>
  <c r="G7" i="6" s="1"/>
  <c r="G6" i="6"/>
  <c r="E6" i="6"/>
  <c r="E5" i="6"/>
  <c r="G5" i="6" s="1"/>
  <c r="G4" i="6"/>
  <c r="E4" i="6"/>
  <c r="E34" i="5" l="1"/>
  <c r="E33" i="5"/>
  <c r="E32" i="5"/>
  <c r="E31" i="5"/>
  <c r="E30" i="5"/>
  <c r="G28" i="5"/>
  <c r="G27" i="5"/>
  <c r="G26" i="5"/>
  <c r="E26" i="5"/>
  <c r="E25" i="5"/>
  <c r="G25" i="5" s="1"/>
  <c r="G24" i="5"/>
  <c r="E24" i="5"/>
  <c r="E23" i="5"/>
  <c r="G23" i="5" s="1"/>
  <c r="G22" i="5"/>
  <c r="E22" i="5"/>
  <c r="E21" i="5"/>
  <c r="G21" i="5" s="1"/>
  <c r="G20" i="5"/>
  <c r="E20" i="5"/>
  <c r="E19" i="5"/>
  <c r="G19" i="5" s="1"/>
  <c r="G18" i="5"/>
  <c r="E18" i="5"/>
  <c r="E17" i="5"/>
  <c r="G17" i="5" s="1"/>
  <c r="G16" i="5"/>
  <c r="E16" i="5"/>
  <c r="E15" i="5"/>
  <c r="G15" i="5" s="1"/>
  <c r="G14" i="5"/>
  <c r="E14" i="5"/>
  <c r="E13" i="5"/>
  <c r="G13" i="5" s="1"/>
  <c r="G12" i="5"/>
  <c r="E12" i="5"/>
  <c r="E11" i="5"/>
  <c r="G11" i="5" s="1"/>
  <c r="G10" i="5"/>
  <c r="E10" i="5"/>
  <c r="E9" i="5"/>
  <c r="G9" i="5" s="1"/>
  <c r="G8" i="5"/>
  <c r="E8" i="5"/>
  <c r="E7" i="5"/>
  <c r="G7" i="5" s="1"/>
  <c r="G6" i="5"/>
  <c r="E6" i="5"/>
  <c r="E5" i="5"/>
  <c r="G5" i="5" s="1"/>
  <c r="G4" i="5"/>
  <c r="E4" i="5"/>
  <c r="E34" i="4" l="1"/>
  <c r="E31" i="4"/>
  <c r="E32" i="4"/>
  <c r="E33" i="4"/>
  <c r="E30" i="4"/>
  <c r="G27" i="4" l="1"/>
  <c r="G28" i="4"/>
  <c r="E26" i="4" l="1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E11" i="4"/>
  <c r="G11" i="4" s="1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<sst xmlns="http://schemas.openxmlformats.org/spreadsheetml/2006/main" count="780" uniqueCount="92">
  <si>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</si>
  <si>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</si>
  <si>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</si>
  <si>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</si>
  <si>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</si>
  <si>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</si>
  <si>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</si>
  <si>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</si>
  <si>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</si>
  <si>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</si>
  <si>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>ТП-4</t>
  </si>
  <si>
    <t>ТП-12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</si>
  <si>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</si>
  <si>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</si>
  <si>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</si>
  <si>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</si>
  <si>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</si>
  <si>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</si>
  <si>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</si>
  <si>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</si>
  <si>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</si>
  <si>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</si>
  <si>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10/0,4</t>
  </si>
  <si>
    <t>ТП-Силач</t>
  </si>
  <si>
    <t>КТП-Кордон</t>
  </si>
  <si>
    <t>КТП-30</t>
  </si>
  <si>
    <t>ТП-7</t>
  </si>
  <si>
    <t>ТП-5</t>
  </si>
  <si>
    <t>КТП-42</t>
  </si>
  <si>
    <t>КТП-20 Коркодин</t>
  </si>
  <si>
    <t>ТП-57</t>
  </si>
  <si>
    <t>КТП-62</t>
  </si>
  <si>
    <t>КТП-161</t>
  </si>
  <si>
    <t>КТП-64</t>
  </si>
  <si>
    <t>ТП-28(ТП-27 только РУ-0,4кВ)</t>
  </si>
  <si>
    <t>РП-110</t>
  </si>
  <si>
    <t>ТП-2092</t>
  </si>
  <si>
    <t>ТП-1321</t>
  </si>
  <si>
    <t>ТП-2639</t>
  </si>
  <si>
    <t>ТП-2640</t>
  </si>
  <si>
    <t xml:space="preserve">РУ-6 кВ ПС "Холодильник", </t>
  </si>
  <si>
    <t>ТП-2671</t>
  </si>
  <si>
    <t>ТП-2670</t>
  </si>
  <si>
    <t>ТП-2662</t>
  </si>
  <si>
    <t>ТП-4413</t>
  </si>
  <si>
    <t>ТП-5305</t>
  </si>
  <si>
    <t>ТП-5306</t>
  </si>
  <si>
    <t>ТП-5310</t>
  </si>
  <si>
    <t>ТП-4744</t>
  </si>
  <si>
    <t>ТП-4746</t>
  </si>
  <si>
    <t>ТП-4747</t>
  </si>
  <si>
    <t>ТП-4748</t>
  </si>
  <si>
    <t>РП-555</t>
  </si>
  <si>
    <t>РП-129</t>
  </si>
  <si>
    <t>ТП-2438</t>
  </si>
  <si>
    <t>ТП-1306</t>
  </si>
  <si>
    <t>КТП-2101</t>
  </si>
  <si>
    <t>ТП-ООО Сосновское ПРСД</t>
  </si>
  <si>
    <t>ТП-2327</t>
  </si>
  <si>
    <t>ТП-2328</t>
  </si>
  <si>
    <t>ТП-2326</t>
  </si>
  <si>
    <t>ТП-417</t>
  </si>
  <si>
    <t>ТП-418</t>
  </si>
  <si>
    <t>ТП-4850</t>
  </si>
  <si>
    <t>ТП-4851</t>
  </si>
  <si>
    <t>КТПБ-4852</t>
  </si>
  <si>
    <t>ТП-4853</t>
  </si>
  <si>
    <t>ТП-2594</t>
  </si>
  <si>
    <t>ТП-1034</t>
  </si>
  <si>
    <t>ТП-1035</t>
  </si>
  <si>
    <t xml:space="preserve">ТП-1105 </t>
  </si>
  <si>
    <t xml:space="preserve">ТП-1104 </t>
  </si>
  <si>
    <t>КТП-4746А</t>
  </si>
  <si>
    <t>ТП-419</t>
  </si>
  <si>
    <t>ТП-4854</t>
  </si>
  <si>
    <t>ТП-3-5</t>
  </si>
  <si>
    <t>ТП-1103</t>
  </si>
  <si>
    <t>ТП-1307</t>
  </si>
  <si>
    <t>КТП-137</t>
  </si>
  <si>
    <t>БКТП-4855</t>
  </si>
  <si>
    <t>2х630</t>
  </si>
  <si>
    <t>4х630</t>
  </si>
  <si>
    <t>нет</t>
  </si>
  <si>
    <t>2х400</t>
  </si>
  <si>
    <t>1х250</t>
  </si>
  <si>
    <t>1х400</t>
  </si>
  <si>
    <t>2х1000</t>
  </si>
  <si>
    <t>4х1000</t>
  </si>
  <si>
    <t>1х320  1х400</t>
  </si>
  <si>
    <t>1х1000   1х630</t>
  </si>
  <si>
    <t>1х160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</si>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</sst>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22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0" fontId="4" fillId="0" borderId="3" xfId="1" applyFont="1" applyBorder="1" applyAlignment="1">
      <alignment vertical="center" wrapText="1"/>
    </xf>
    <xf numFmtId="0" fontId="3" fillId="0" borderId="0" xfId="1" applyFont="1" applyAlignment="1"/>
    <xf numFmtId="0" fontId="4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1" fontId="4" fillId="0" borderId="3" xfId="1" applyNumberFormat="1" applyFont="1" applyBorder="1" applyAlignment="1">
      <alignment vertical="center" wrapText="1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4"/>
  <sheetViews>
    <sheetView topLeftCell="A10" workbookViewId="0">
      <selection activeCell="I41" sqref="I41"/>
    </sheetView>
  </sheetViews>
  <sheetFormatPr defaultRowHeight="15" x14ac:dyDescent="0.25"/>
  <cols>
    <col min="1" max="1" width="8.140625" style="1" customWidth="1"/>
    <col min="2" max="2" width="21.7109375" style="19" customWidth="1"/>
    <col min="3" max="3" width="21.28515625" style="14" customWidth="1"/>
    <col min="4" max="4" width="17.85546875" style="14" customWidth="1"/>
    <col min="5" max="5" width="22.140625" style="14" customWidth="1"/>
    <col min="6" max="6" width="20.5703125" style="12" customWidth="1"/>
    <col min="7" max="7" width="13.5703125" style="1" customWidth="1"/>
    <col min="8" max="16384" width="9.140625" style="2"/>
  </cols>
  <sheetData>
    <row r="1" spans="1:7" ht="35.25" customHeight="1" x14ac:dyDescent="0.25">
      <c r="A1" s="20" t="s">
        <v>0</v>
      </c>
      <c r="B1" s="20"/>
      <c r="C1" s="20"/>
      <c r="D1" s="20"/>
      <c r="E1" s="20"/>
      <c r="F1" s="20"/>
    </row>
    <row r="2" spans="1:7" ht="34.5" customHeight="1" x14ac:dyDescent="0.25">
      <c r="A2" s="21"/>
      <c r="B2" s="21"/>
      <c r="C2" s="21"/>
      <c r="D2" s="21"/>
      <c r="E2" s="21"/>
      <c r="F2" s="21"/>
    </row>
    <row r="3" spans="1:7" ht="108.75" customHeight="1" x14ac:dyDescent="0.25">
      <c r="A3" s="3" t="s">
        <v>1</v>
      </c>
      <c r="B3" s="16" t="s">
        <v>2</v>
      </c>
      <c r="C3" s="4" t="s">
        <v>3</v>
      </c>
      <c r="D3" s="3" t="s">
        <v>4</v>
      </c>
      <c r="E3" s="3" t="s">
        <v>5</v>
      </c>
      <c r="F3" s="11" t="s">
        <v>6</v>
      </c>
      <c r="G3" s="5" t="s">
        <v>7</v>
      </c>
    </row>
    <row r="4" spans="1:7" x14ac:dyDescent="0.25">
      <c r="A4" s="6">
        <v>1</v>
      </c>
      <c r="B4" s="17" t="s">
        <v>23</v>
      </c>
      <c r="C4" s="7" t="s">
        <v>9</v>
      </c>
      <c r="D4" s="6">
        <v>100</v>
      </c>
      <c r="E4" s="8">
        <f t="shared" ref="E4:E26" si="0">D4*F4/100</f>
        <v>100</v>
      </c>
      <c r="F4" s="15">
        <v>100</v>
      </c>
      <c r="G4" s="9">
        <f t="shared" ref="G4:G26" si="1">(D4-E4)*0.89</f>
        <v>0</v>
      </c>
    </row>
    <row r="5" spans="1:7" x14ac:dyDescent="0.25">
      <c r="A5" s="6">
        <v>2</v>
      </c>
      <c r="B5" s="17" t="s">
        <v>16</v>
      </c>
      <c r="C5" s="7" t="s">
        <v>9</v>
      </c>
      <c r="D5" s="6">
        <v>250</v>
      </c>
      <c r="E5" s="8">
        <f t="shared" si="0"/>
        <v>250</v>
      </c>
      <c r="F5" s="15">
        <v>100</v>
      </c>
      <c r="G5" s="9">
        <f t="shared" si="1"/>
        <v>0</v>
      </c>
    </row>
    <row r="6" spans="1:7" x14ac:dyDescent="0.25">
      <c r="A6" s="6">
        <v>3</v>
      </c>
      <c r="B6" s="17" t="s">
        <v>11</v>
      </c>
      <c r="C6" s="7" t="s">
        <v>9</v>
      </c>
      <c r="D6" s="6">
        <v>250</v>
      </c>
      <c r="E6" s="8">
        <f t="shared" si="0"/>
        <v>250</v>
      </c>
      <c r="F6" s="15">
        <v>100</v>
      </c>
      <c r="G6" s="9">
        <f t="shared" si="1"/>
        <v>0</v>
      </c>
    </row>
    <row r="7" spans="1:7" x14ac:dyDescent="0.25">
      <c r="A7" s="6">
        <v>4</v>
      </c>
      <c r="B7" s="17" t="s">
        <v>21</v>
      </c>
      <c r="C7" s="7" t="s">
        <v>9</v>
      </c>
      <c r="D7" s="6">
        <v>560</v>
      </c>
      <c r="E7" s="8">
        <f t="shared" si="0"/>
        <v>560</v>
      </c>
      <c r="F7" s="15">
        <v>100</v>
      </c>
      <c r="G7" s="9">
        <f t="shared" si="1"/>
        <v>0</v>
      </c>
    </row>
    <row r="8" spans="1:7" x14ac:dyDescent="0.25">
      <c r="A8" s="6">
        <v>5</v>
      </c>
      <c r="B8" s="17" t="s">
        <v>12</v>
      </c>
      <c r="C8" s="7" t="s">
        <v>9</v>
      </c>
      <c r="D8" s="6">
        <v>250</v>
      </c>
      <c r="E8" s="8">
        <f t="shared" si="0"/>
        <v>250</v>
      </c>
      <c r="F8" s="15">
        <v>100</v>
      </c>
      <c r="G8" s="9">
        <f t="shared" si="1"/>
        <v>0</v>
      </c>
    </row>
    <row r="9" spans="1:7" x14ac:dyDescent="0.25">
      <c r="A9" s="6">
        <v>6</v>
      </c>
      <c r="B9" s="17" t="s">
        <v>24</v>
      </c>
      <c r="C9" s="7" t="s">
        <v>9</v>
      </c>
      <c r="D9" s="6">
        <v>100</v>
      </c>
      <c r="E9" s="8">
        <f t="shared" si="0"/>
        <v>100</v>
      </c>
      <c r="F9" s="15">
        <v>100</v>
      </c>
      <c r="G9" s="9">
        <f t="shared" si="1"/>
        <v>0</v>
      </c>
    </row>
    <row r="10" spans="1:7" x14ac:dyDescent="0.25">
      <c r="A10" s="6">
        <v>7</v>
      </c>
      <c r="B10" s="17" t="s">
        <v>14</v>
      </c>
      <c r="C10" s="7" t="s">
        <v>9</v>
      </c>
      <c r="D10" s="6">
        <v>250</v>
      </c>
      <c r="E10" s="8">
        <f t="shared" si="0"/>
        <v>250</v>
      </c>
      <c r="F10" s="15">
        <v>100</v>
      </c>
      <c r="G10" s="9">
        <f t="shared" si="1"/>
        <v>0</v>
      </c>
    </row>
    <row r="11" spans="1:7" x14ac:dyDescent="0.25">
      <c r="A11" s="6">
        <v>8</v>
      </c>
      <c r="B11" s="17" t="s">
        <v>8</v>
      </c>
      <c r="C11" s="7" t="s">
        <v>9</v>
      </c>
      <c r="D11" s="6">
        <v>100</v>
      </c>
      <c r="E11" s="8">
        <f t="shared" si="0"/>
        <v>100</v>
      </c>
      <c r="F11" s="15">
        <v>100</v>
      </c>
      <c r="G11" s="9">
        <f t="shared" si="1"/>
        <v>0</v>
      </c>
    </row>
    <row r="12" spans="1:7" x14ac:dyDescent="0.25">
      <c r="A12" s="6">
        <v>9</v>
      </c>
      <c r="B12" s="17" t="s">
        <v>10</v>
      </c>
      <c r="C12" s="7" t="s">
        <v>9</v>
      </c>
      <c r="D12" s="6">
        <v>250</v>
      </c>
      <c r="E12" s="8">
        <f t="shared" si="0"/>
        <v>250</v>
      </c>
      <c r="F12" s="15">
        <v>100</v>
      </c>
      <c r="G12" s="9">
        <f t="shared" si="1"/>
        <v>0</v>
      </c>
    </row>
    <row r="13" spans="1:7" x14ac:dyDescent="0.25">
      <c r="A13" s="6">
        <v>10</v>
      </c>
      <c r="B13" s="17" t="s">
        <v>18</v>
      </c>
      <c r="C13" s="7" t="s">
        <v>22</v>
      </c>
      <c r="D13" s="6">
        <v>100</v>
      </c>
      <c r="E13" s="8">
        <f>D13*'1 квартал  2023'!F13/100</f>
        <v>100</v>
      </c>
      <c r="F13" s="15">
        <v>100</v>
      </c>
      <c r="G13" s="9">
        <f t="shared" si="1"/>
        <v>0</v>
      </c>
    </row>
    <row r="14" spans="1:7" x14ac:dyDescent="0.25">
      <c r="A14" s="6">
        <v>11</v>
      </c>
      <c r="B14" s="17" t="s">
        <v>19</v>
      </c>
      <c r="C14" s="7" t="s">
        <v>22</v>
      </c>
      <c r="D14" s="6">
        <v>160</v>
      </c>
      <c r="E14" s="8">
        <f t="shared" si="0"/>
        <v>160</v>
      </c>
      <c r="F14" s="15">
        <v>100</v>
      </c>
      <c r="G14" s="9">
        <f t="shared" si="1"/>
        <v>0</v>
      </c>
    </row>
    <row r="15" spans="1:7" x14ac:dyDescent="0.25">
      <c r="A15" s="6">
        <v>12</v>
      </c>
      <c r="B15" s="17" t="s">
        <v>20</v>
      </c>
      <c r="C15" s="7" t="s">
        <v>22</v>
      </c>
      <c r="D15" s="6">
        <v>160</v>
      </c>
      <c r="E15" s="8">
        <f t="shared" si="0"/>
        <v>160</v>
      </c>
      <c r="F15" s="15">
        <v>100</v>
      </c>
      <c r="G15" s="9">
        <f t="shared" si="1"/>
        <v>0</v>
      </c>
    </row>
    <row r="16" spans="1:7" x14ac:dyDescent="0.25">
      <c r="A16" s="6">
        <v>13</v>
      </c>
      <c r="B16" s="17" t="s">
        <v>15</v>
      </c>
      <c r="C16" s="7" t="s">
        <v>22</v>
      </c>
      <c r="D16" s="6">
        <v>100</v>
      </c>
      <c r="E16" s="8">
        <f t="shared" si="0"/>
        <v>100</v>
      </c>
      <c r="F16" s="15">
        <v>100</v>
      </c>
      <c r="G16" s="9">
        <f t="shared" si="1"/>
        <v>0</v>
      </c>
    </row>
    <row r="17" spans="1:7" x14ac:dyDescent="0.25">
      <c r="A17" s="6">
        <v>14</v>
      </c>
      <c r="B17" s="17" t="s">
        <v>25</v>
      </c>
      <c r="C17" s="7" t="s">
        <v>9</v>
      </c>
      <c r="D17" s="6">
        <v>250</v>
      </c>
      <c r="E17" s="8">
        <f t="shared" si="0"/>
        <v>250</v>
      </c>
      <c r="F17" s="15">
        <v>100</v>
      </c>
      <c r="G17" s="9">
        <f t="shared" si="1"/>
        <v>0</v>
      </c>
    </row>
    <row r="18" spans="1:7" x14ac:dyDescent="0.25">
      <c r="A18" s="6">
        <v>15</v>
      </c>
      <c r="B18" s="17" t="s">
        <v>26</v>
      </c>
      <c r="C18" s="7" t="s">
        <v>9</v>
      </c>
      <c r="D18" s="6">
        <v>250</v>
      </c>
      <c r="E18" s="8">
        <f t="shared" si="0"/>
        <v>250</v>
      </c>
      <c r="F18" s="15">
        <v>100</v>
      </c>
      <c r="G18" s="9">
        <f t="shared" si="1"/>
        <v>0</v>
      </c>
    </row>
    <row r="19" spans="1:7" x14ac:dyDescent="0.25">
      <c r="A19" s="6">
        <v>16</v>
      </c>
      <c r="B19" s="17" t="s">
        <v>27</v>
      </c>
      <c r="C19" s="7" t="s">
        <v>9</v>
      </c>
      <c r="D19" s="6">
        <v>250</v>
      </c>
      <c r="E19" s="8">
        <f t="shared" si="0"/>
        <v>250</v>
      </c>
      <c r="F19" s="15">
        <v>100</v>
      </c>
      <c r="G19" s="9">
        <f t="shared" si="1"/>
        <v>0</v>
      </c>
    </row>
    <row r="20" spans="1:7" x14ac:dyDescent="0.25">
      <c r="A20" s="6">
        <v>17</v>
      </c>
      <c r="B20" s="17" t="s">
        <v>17</v>
      </c>
      <c r="C20" s="7" t="s">
        <v>9</v>
      </c>
      <c r="D20" s="6">
        <v>320</v>
      </c>
      <c r="E20" s="8">
        <f t="shared" si="0"/>
        <v>320</v>
      </c>
      <c r="F20" s="15">
        <v>100</v>
      </c>
      <c r="G20" s="9">
        <f t="shared" si="1"/>
        <v>0</v>
      </c>
    </row>
    <row r="21" spans="1:7" x14ac:dyDescent="0.25">
      <c r="A21" s="6">
        <v>18</v>
      </c>
      <c r="B21" s="17" t="s">
        <v>34</v>
      </c>
      <c r="C21" s="7" t="s">
        <v>22</v>
      </c>
      <c r="D21" s="6">
        <v>1000</v>
      </c>
      <c r="E21" s="8">
        <f t="shared" si="0"/>
        <v>1000</v>
      </c>
      <c r="F21" s="15">
        <v>100</v>
      </c>
      <c r="G21" s="9">
        <f t="shared" si="1"/>
        <v>0</v>
      </c>
    </row>
    <row r="22" spans="1:7" x14ac:dyDescent="0.25">
      <c r="A22" s="6">
        <v>19</v>
      </c>
      <c r="B22" s="17" t="s">
        <v>28</v>
      </c>
      <c r="C22" s="7" t="s">
        <v>9</v>
      </c>
      <c r="D22" s="6">
        <v>400</v>
      </c>
      <c r="E22" s="8">
        <f t="shared" si="0"/>
        <v>400</v>
      </c>
      <c r="F22" s="15">
        <v>100</v>
      </c>
      <c r="G22" s="9">
        <f t="shared" si="1"/>
        <v>0</v>
      </c>
    </row>
    <row r="23" spans="1:7" x14ac:dyDescent="0.25">
      <c r="A23" s="6">
        <v>20</v>
      </c>
      <c r="B23" s="17" t="s">
        <v>13</v>
      </c>
      <c r="C23" s="7" t="s">
        <v>9</v>
      </c>
      <c r="D23" s="6">
        <v>160</v>
      </c>
      <c r="E23" s="8">
        <f t="shared" si="0"/>
        <v>160</v>
      </c>
      <c r="F23" s="15">
        <v>100</v>
      </c>
      <c r="G23" s="9">
        <f t="shared" si="1"/>
        <v>0</v>
      </c>
    </row>
    <row r="24" spans="1:7" x14ac:dyDescent="0.25">
      <c r="A24" s="6">
        <v>21</v>
      </c>
      <c r="B24" s="17" t="s">
        <v>29</v>
      </c>
      <c r="C24" s="7" t="s">
        <v>9</v>
      </c>
      <c r="D24" s="6">
        <v>160</v>
      </c>
      <c r="E24" s="8">
        <f t="shared" si="0"/>
        <v>160</v>
      </c>
      <c r="F24" s="15">
        <v>100</v>
      </c>
      <c r="G24" s="9">
        <f t="shared" si="1"/>
        <v>0</v>
      </c>
    </row>
    <row r="25" spans="1:7" x14ac:dyDescent="0.25">
      <c r="A25" s="6">
        <v>22</v>
      </c>
      <c r="B25" s="17" t="s">
        <v>23</v>
      </c>
      <c r="C25" s="7" t="s">
        <v>9</v>
      </c>
      <c r="D25" s="6">
        <v>100</v>
      </c>
      <c r="E25" s="8">
        <f t="shared" si="0"/>
        <v>100</v>
      </c>
      <c r="F25" s="15">
        <v>100</v>
      </c>
      <c r="G25" s="9">
        <f t="shared" si="1"/>
        <v>0</v>
      </c>
    </row>
    <row r="26" spans="1:7" x14ac:dyDescent="0.25">
      <c r="A26" s="6">
        <v>23</v>
      </c>
      <c r="B26" s="18" t="s">
        <v>30</v>
      </c>
      <c r="C26" s="7" t="s">
        <v>9</v>
      </c>
      <c r="D26" s="10">
        <v>250</v>
      </c>
      <c r="E26" s="8">
        <f t="shared" si="0"/>
        <v>250</v>
      </c>
      <c r="F26" s="15">
        <v>100</v>
      </c>
      <c r="G26" s="9">
        <f t="shared" si="1"/>
        <v>0</v>
      </c>
    </row>
    <row r="27" spans="1:7" x14ac:dyDescent="0.25">
      <c r="A27" s="6">
        <v>24</v>
      </c>
      <c r="B27" s="18" t="s">
        <v>32</v>
      </c>
      <c r="C27" s="7" t="s">
        <v>9</v>
      </c>
      <c r="D27" s="10">
        <v>100</v>
      </c>
      <c r="E27" s="8">
        <v>100</v>
      </c>
      <c r="F27" s="15">
        <v>100</v>
      </c>
      <c r="G27" s="9">
        <f t="shared" ref="G27:G28" si="2">(D27-E27)*0.89</f>
        <v>0</v>
      </c>
    </row>
    <row r="28" spans="1:7" x14ac:dyDescent="0.25">
      <c r="A28" s="6">
        <v>25</v>
      </c>
      <c r="B28" s="18" t="s">
        <v>31</v>
      </c>
      <c r="C28" s="7" t="s">
        <v>22</v>
      </c>
      <c r="D28" s="10">
        <v>250</v>
      </c>
      <c r="E28" s="8">
        <v>250</v>
      </c>
      <c r="F28" s="15">
        <v>100</v>
      </c>
      <c r="G28" s="9">
        <f t="shared" si="2"/>
        <v>0</v>
      </c>
    </row>
    <row r="29" spans="1:7" x14ac:dyDescent="0.25">
      <c r="A29" s="6">
        <v>26</v>
      </c>
      <c r="B29" s="18" t="s">
        <v>33</v>
      </c>
      <c r="C29" s="7" t="s">
        <v>22</v>
      </c>
      <c r="D29" s="10">
        <v>1000</v>
      </c>
      <c r="E29" s="8">
        <v>1000</v>
      </c>
      <c r="F29" s="15">
        <v>100</v>
      </c>
      <c r="G29" s="9">
        <v>0</v>
      </c>
    </row>
    <row r="30" spans="1:7" x14ac:dyDescent="0.25">
      <c r="A30" s="6">
        <v>27</v>
      </c>
      <c r="B30" s="17" t="s">
        <v>35</v>
      </c>
      <c r="C30" s="7" t="s">
        <v>22</v>
      </c>
      <c r="D30" s="6" t="s">
        <v>80</v>
      </c>
      <c r="E30" s="8">
        <f>1.26*1000</f>
        <v>1260</v>
      </c>
      <c r="F30" s="15">
        <v>100</v>
      </c>
      <c r="G30" s="9">
        <v>0</v>
      </c>
    </row>
    <row r="31" spans="1:7" x14ac:dyDescent="0.25">
      <c r="A31" s="6">
        <v>28</v>
      </c>
      <c r="B31" s="17" t="s">
        <v>36</v>
      </c>
      <c r="C31" s="7" t="s">
        <v>22</v>
      </c>
      <c r="D31" s="6" t="s">
        <v>80</v>
      </c>
      <c r="E31" s="8">
        <f t="shared" ref="E31:E33" si="3">1.26*1000</f>
        <v>1260</v>
      </c>
      <c r="F31" s="15">
        <v>100</v>
      </c>
      <c r="G31" s="9">
        <v>0</v>
      </c>
    </row>
    <row r="32" spans="1:7" x14ac:dyDescent="0.25">
      <c r="A32" s="6">
        <v>29</v>
      </c>
      <c r="B32" s="17" t="s">
        <v>37</v>
      </c>
      <c r="C32" s="7" t="s">
        <v>9</v>
      </c>
      <c r="D32" s="6" t="s">
        <v>80</v>
      </c>
      <c r="E32" s="8">
        <f t="shared" si="3"/>
        <v>1260</v>
      </c>
      <c r="F32" s="15">
        <v>100</v>
      </c>
      <c r="G32" s="9">
        <v>0</v>
      </c>
    </row>
    <row r="33" spans="1:7" x14ac:dyDescent="0.25">
      <c r="A33" s="6">
        <v>30</v>
      </c>
      <c r="B33" s="17" t="s">
        <v>38</v>
      </c>
      <c r="C33" s="7" t="s">
        <v>22</v>
      </c>
      <c r="D33" s="6" t="s">
        <v>80</v>
      </c>
      <c r="E33" s="8">
        <f t="shared" si="3"/>
        <v>1260</v>
      </c>
      <c r="F33" s="15">
        <v>100</v>
      </c>
      <c r="G33" s="9">
        <v>0</v>
      </c>
    </row>
    <row r="34" spans="1:7" x14ac:dyDescent="0.25">
      <c r="A34" s="6">
        <v>31</v>
      </c>
      <c r="B34" s="17" t="s">
        <v>39</v>
      </c>
      <c r="C34" s="7" t="s">
        <v>22</v>
      </c>
      <c r="D34" s="6" t="s">
        <v>81</v>
      </c>
      <c r="E34" s="8">
        <f>2.52*1000</f>
        <v>2520</v>
      </c>
      <c r="F34" s="15">
        <v>100</v>
      </c>
      <c r="G34" s="9">
        <v>0</v>
      </c>
    </row>
    <row r="35" spans="1:7" x14ac:dyDescent="0.25">
      <c r="A35" s="6">
        <v>32</v>
      </c>
      <c r="B35" s="17" t="s">
        <v>40</v>
      </c>
      <c r="C35" s="7" t="s">
        <v>91</v>
      </c>
      <c r="D35" s="6" t="s">
        <v>82</v>
      </c>
      <c r="E35" s="8">
        <v>0</v>
      </c>
      <c r="F35" s="15">
        <v>100</v>
      </c>
      <c r="G35" s="9">
        <v>0</v>
      </c>
    </row>
    <row r="36" spans="1:7" x14ac:dyDescent="0.25">
      <c r="A36" s="6">
        <v>33</v>
      </c>
      <c r="B36" s="17" t="s">
        <v>41</v>
      </c>
      <c r="C36" s="7" t="s">
        <v>22</v>
      </c>
      <c r="D36" s="6" t="s">
        <v>80</v>
      </c>
      <c r="E36" s="8">
        <v>1260</v>
      </c>
      <c r="F36" s="15">
        <v>100</v>
      </c>
      <c r="G36" s="9">
        <v>0</v>
      </c>
    </row>
    <row r="37" spans="1:7" x14ac:dyDescent="0.25">
      <c r="A37" s="6">
        <v>34</v>
      </c>
      <c r="B37" s="17" t="s">
        <v>42</v>
      </c>
      <c r="C37" s="7" t="s">
        <v>22</v>
      </c>
      <c r="D37" s="6" t="s">
        <v>80</v>
      </c>
      <c r="E37" s="8">
        <v>1260</v>
      </c>
      <c r="F37" s="15">
        <v>100</v>
      </c>
      <c r="G37" s="9">
        <v>0</v>
      </c>
    </row>
    <row r="38" spans="1:7" x14ac:dyDescent="0.25">
      <c r="A38" s="6">
        <v>35</v>
      </c>
      <c r="B38" s="17" t="s">
        <v>43</v>
      </c>
      <c r="C38" s="7" t="s">
        <v>22</v>
      </c>
      <c r="D38" s="6" t="s">
        <v>80</v>
      </c>
      <c r="E38" s="8">
        <v>1260</v>
      </c>
      <c r="F38" s="15">
        <v>100</v>
      </c>
      <c r="G38" s="9">
        <v>0</v>
      </c>
    </row>
    <row r="39" spans="1:7" x14ac:dyDescent="0.25">
      <c r="A39" s="6">
        <v>36</v>
      </c>
      <c r="B39" s="17" t="s">
        <v>44</v>
      </c>
      <c r="C39" s="7" t="s">
        <v>9</v>
      </c>
      <c r="D39" s="6" t="s">
        <v>83</v>
      </c>
      <c r="E39" s="8">
        <v>800</v>
      </c>
      <c r="F39" s="15">
        <v>100</v>
      </c>
      <c r="G39" s="9">
        <v>0</v>
      </c>
    </row>
    <row r="40" spans="1:7" x14ac:dyDescent="0.25">
      <c r="A40" s="6">
        <v>37</v>
      </c>
      <c r="B40" s="17" t="s">
        <v>45</v>
      </c>
      <c r="C40" s="7" t="s">
        <v>9</v>
      </c>
      <c r="D40" s="6" t="s">
        <v>84</v>
      </c>
      <c r="E40" s="8">
        <v>250</v>
      </c>
      <c r="F40" s="15">
        <v>100</v>
      </c>
      <c r="G40" s="9">
        <v>0</v>
      </c>
    </row>
    <row r="41" spans="1:7" x14ac:dyDescent="0.25">
      <c r="A41" s="6">
        <v>38</v>
      </c>
      <c r="B41" s="17" t="s">
        <v>46</v>
      </c>
      <c r="C41" s="7" t="s">
        <v>9</v>
      </c>
      <c r="D41" s="6" t="s">
        <v>85</v>
      </c>
      <c r="E41" s="8">
        <v>400</v>
      </c>
      <c r="F41" s="15">
        <v>100</v>
      </c>
      <c r="G41" s="9">
        <v>0</v>
      </c>
    </row>
    <row r="42" spans="1:7" x14ac:dyDescent="0.25">
      <c r="A42" s="6">
        <v>39</v>
      </c>
      <c r="B42" s="17" t="s">
        <v>47</v>
      </c>
      <c r="C42" s="7" t="s">
        <v>9</v>
      </c>
      <c r="D42" s="6" t="s">
        <v>85</v>
      </c>
      <c r="E42" s="8">
        <v>400</v>
      </c>
      <c r="F42" s="15">
        <v>100</v>
      </c>
      <c r="G42" s="9">
        <v>0</v>
      </c>
    </row>
    <row r="43" spans="1:7" x14ac:dyDescent="0.25">
      <c r="A43" s="6">
        <v>40</v>
      </c>
      <c r="B43" s="17" t="s">
        <v>48</v>
      </c>
      <c r="C43" s="7" t="s">
        <v>22</v>
      </c>
      <c r="D43" s="6" t="s">
        <v>86</v>
      </c>
      <c r="E43" s="8">
        <v>2000</v>
      </c>
      <c r="F43" s="15">
        <v>100</v>
      </c>
      <c r="G43" s="9">
        <v>0</v>
      </c>
    </row>
    <row r="44" spans="1:7" x14ac:dyDescent="0.25">
      <c r="A44" s="6">
        <v>41</v>
      </c>
      <c r="B44" s="17" t="s">
        <v>49</v>
      </c>
      <c r="C44" s="7" t="s">
        <v>22</v>
      </c>
      <c r="D44" s="6" t="s">
        <v>86</v>
      </c>
      <c r="E44" s="8">
        <v>2000</v>
      </c>
      <c r="F44" s="15">
        <v>100</v>
      </c>
      <c r="G44" s="9">
        <v>0</v>
      </c>
    </row>
    <row r="45" spans="1:7" x14ac:dyDescent="0.25">
      <c r="A45" s="6">
        <v>42</v>
      </c>
      <c r="B45" s="17" t="s">
        <v>50</v>
      </c>
      <c r="C45" s="7" t="s">
        <v>22</v>
      </c>
      <c r="D45" s="6" t="s">
        <v>86</v>
      </c>
      <c r="E45" s="8">
        <v>2000</v>
      </c>
      <c r="F45" s="15">
        <v>100</v>
      </c>
      <c r="G45" s="9">
        <v>0</v>
      </c>
    </row>
    <row r="46" spans="1:7" x14ac:dyDescent="0.25">
      <c r="A46" s="6">
        <v>43</v>
      </c>
      <c r="B46" s="17" t="s">
        <v>51</v>
      </c>
      <c r="C46" s="7" t="s">
        <v>22</v>
      </c>
      <c r="D46" s="6" t="s">
        <v>86</v>
      </c>
      <c r="E46" s="8">
        <v>2000</v>
      </c>
      <c r="F46" s="15">
        <v>100</v>
      </c>
      <c r="G46" s="9">
        <v>0</v>
      </c>
    </row>
    <row r="47" spans="1:7" x14ac:dyDescent="0.25">
      <c r="A47" s="6">
        <v>44</v>
      </c>
      <c r="B47" s="17" t="s">
        <v>52</v>
      </c>
      <c r="C47" s="7" t="s">
        <v>22</v>
      </c>
      <c r="D47" s="6" t="s">
        <v>86</v>
      </c>
      <c r="E47" s="8">
        <v>2000</v>
      </c>
      <c r="F47" s="15">
        <v>100</v>
      </c>
      <c r="G47" s="9">
        <v>0</v>
      </c>
    </row>
    <row r="48" spans="1:7" x14ac:dyDescent="0.25">
      <c r="A48" s="6">
        <v>45</v>
      </c>
      <c r="B48" s="17" t="s">
        <v>53</v>
      </c>
      <c r="C48" s="7" t="s">
        <v>22</v>
      </c>
      <c r="D48" s="6" t="s">
        <v>86</v>
      </c>
      <c r="E48" s="8">
        <v>2000</v>
      </c>
      <c r="F48" s="15">
        <v>100</v>
      </c>
      <c r="G48" s="9">
        <v>0</v>
      </c>
    </row>
    <row r="49" spans="1:7" x14ac:dyDescent="0.25">
      <c r="A49" s="6">
        <v>46</v>
      </c>
      <c r="B49" s="17" t="s">
        <v>54</v>
      </c>
      <c r="C49" s="7" t="s">
        <v>9</v>
      </c>
      <c r="D49" s="6" t="s">
        <v>80</v>
      </c>
      <c r="E49" s="8">
        <v>1260</v>
      </c>
      <c r="F49" s="15">
        <v>100</v>
      </c>
      <c r="G49" s="9">
        <v>0</v>
      </c>
    </row>
    <row r="50" spans="1:7" x14ac:dyDescent="0.25">
      <c r="A50" s="6">
        <v>47</v>
      </c>
      <c r="B50" s="17" t="s">
        <v>55</v>
      </c>
      <c r="C50" s="7" t="s">
        <v>9</v>
      </c>
      <c r="D50" s="6" t="s">
        <v>87</v>
      </c>
      <c r="E50" s="8">
        <v>4000</v>
      </c>
      <c r="F50" s="15">
        <v>100</v>
      </c>
      <c r="G50" s="9">
        <v>0</v>
      </c>
    </row>
    <row r="51" spans="1:7" x14ac:dyDescent="0.25">
      <c r="A51" s="6">
        <v>48</v>
      </c>
      <c r="B51" s="17" t="s">
        <v>56</v>
      </c>
      <c r="C51" s="7" t="s">
        <v>9</v>
      </c>
      <c r="D51" s="6" t="s">
        <v>83</v>
      </c>
      <c r="E51" s="8">
        <v>800</v>
      </c>
      <c r="F51" s="15">
        <v>100</v>
      </c>
      <c r="G51" s="9">
        <v>0</v>
      </c>
    </row>
    <row r="52" spans="1:7" x14ac:dyDescent="0.25">
      <c r="A52" s="6">
        <v>49</v>
      </c>
      <c r="B52" s="17" t="s">
        <v>57</v>
      </c>
      <c r="C52" s="7" t="s">
        <v>9</v>
      </c>
      <c r="D52" s="6" t="s">
        <v>88</v>
      </c>
      <c r="E52" s="8">
        <v>720</v>
      </c>
      <c r="F52" s="15">
        <v>100</v>
      </c>
      <c r="G52" s="9">
        <v>0</v>
      </c>
    </row>
    <row r="53" spans="1:7" x14ac:dyDescent="0.25">
      <c r="A53" s="6">
        <v>50</v>
      </c>
      <c r="B53" s="17" t="s">
        <v>58</v>
      </c>
      <c r="C53" s="7" t="s">
        <v>22</v>
      </c>
      <c r="D53" s="6" t="s">
        <v>86</v>
      </c>
      <c r="E53" s="8">
        <v>2000</v>
      </c>
      <c r="F53" s="15">
        <v>100</v>
      </c>
      <c r="G53" s="9">
        <v>0</v>
      </c>
    </row>
    <row r="54" spans="1:7" x14ac:dyDescent="0.25">
      <c r="A54" s="6">
        <v>51</v>
      </c>
      <c r="B54" s="17" t="s">
        <v>59</v>
      </c>
      <c r="C54" s="7" t="s">
        <v>22</v>
      </c>
      <c r="D54" s="6" t="s">
        <v>86</v>
      </c>
      <c r="E54" s="8">
        <v>2000</v>
      </c>
      <c r="F54" s="15">
        <v>100</v>
      </c>
      <c r="G54" s="9">
        <v>0</v>
      </c>
    </row>
    <row r="55" spans="1:7" x14ac:dyDescent="0.25">
      <c r="A55" s="6">
        <v>52</v>
      </c>
      <c r="B55" s="17" t="s">
        <v>60</v>
      </c>
      <c r="C55" s="13" t="s">
        <v>22</v>
      </c>
      <c r="D55" s="13" t="s">
        <v>86</v>
      </c>
      <c r="E55" s="8">
        <v>2000</v>
      </c>
      <c r="F55" s="15">
        <v>100</v>
      </c>
      <c r="G55" s="9">
        <v>0</v>
      </c>
    </row>
    <row r="56" spans="1:7" x14ac:dyDescent="0.25">
      <c r="A56" s="6">
        <v>53</v>
      </c>
      <c r="B56" s="17" t="s">
        <v>61</v>
      </c>
      <c r="C56" s="13" t="s">
        <v>22</v>
      </c>
      <c r="D56" s="13" t="s">
        <v>86</v>
      </c>
      <c r="E56" s="8">
        <v>2000</v>
      </c>
      <c r="F56" s="15">
        <v>100</v>
      </c>
      <c r="G56" s="9">
        <v>0</v>
      </c>
    </row>
    <row r="57" spans="1:7" x14ac:dyDescent="0.25">
      <c r="A57" s="6">
        <v>54</v>
      </c>
      <c r="B57" s="17" t="s">
        <v>62</v>
      </c>
      <c r="C57" s="13" t="s">
        <v>22</v>
      </c>
      <c r="D57" s="13" t="s">
        <v>86</v>
      </c>
      <c r="E57" s="8">
        <v>2000</v>
      </c>
      <c r="F57" s="15">
        <v>100</v>
      </c>
      <c r="G57" s="9">
        <v>0</v>
      </c>
    </row>
    <row r="58" spans="1:7" x14ac:dyDescent="0.25">
      <c r="A58" s="6">
        <v>55</v>
      </c>
      <c r="B58" s="17" t="s">
        <v>63</v>
      </c>
      <c r="C58" s="13" t="s">
        <v>22</v>
      </c>
      <c r="D58" s="13" t="s">
        <v>86</v>
      </c>
      <c r="E58" s="8">
        <v>2000</v>
      </c>
      <c r="F58" s="15">
        <v>100</v>
      </c>
      <c r="G58" s="9">
        <v>0</v>
      </c>
    </row>
    <row r="59" spans="1:7" x14ac:dyDescent="0.25">
      <c r="A59" s="6">
        <v>56</v>
      </c>
      <c r="B59" s="17" t="s">
        <v>64</v>
      </c>
      <c r="C59" s="13" t="s">
        <v>22</v>
      </c>
      <c r="D59" s="13" t="s">
        <v>86</v>
      </c>
      <c r="E59" s="8">
        <v>2000</v>
      </c>
      <c r="F59" s="15">
        <v>100</v>
      </c>
      <c r="G59" s="9">
        <v>0</v>
      </c>
    </row>
    <row r="60" spans="1:7" x14ac:dyDescent="0.25">
      <c r="A60" s="6">
        <v>57</v>
      </c>
      <c r="B60" s="17" t="s">
        <v>65</v>
      </c>
      <c r="C60" s="13" t="s">
        <v>22</v>
      </c>
      <c r="D60" s="13" t="s">
        <v>86</v>
      </c>
      <c r="E60" s="8">
        <v>2000</v>
      </c>
      <c r="F60" s="15">
        <v>100</v>
      </c>
      <c r="G60" s="9">
        <v>0</v>
      </c>
    </row>
    <row r="61" spans="1:7" x14ac:dyDescent="0.25">
      <c r="A61" s="6">
        <v>58</v>
      </c>
      <c r="B61" s="17" t="s">
        <v>66</v>
      </c>
      <c r="C61" s="13" t="s">
        <v>22</v>
      </c>
      <c r="D61" s="13" t="s">
        <v>80</v>
      </c>
      <c r="E61" s="8">
        <v>1260</v>
      </c>
      <c r="F61" s="15">
        <v>100</v>
      </c>
      <c r="G61" s="9">
        <v>0</v>
      </c>
    </row>
    <row r="62" spans="1:7" x14ac:dyDescent="0.25">
      <c r="A62" s="6">
        <v>59</v>
      </c>
      <c r="B62" s="17" t="s">
        <v>67</v>
      </c>
      <c r="C62" s="13" t="s">
        <v>22</v>
      </c>
      <c r="D62" s="13" t="s">
        <v>80</v>
      </c>
      <c r="E62" s="8">
        <v>1260</v>
      </c>
      <c r="F62" s="15">
        <v>100</v>
      </c>
      <c r="G62" s="9">
        <v>0</v>
      </c>
    </row>
    <row r="63" spans="1:7" x14ac:dyDescent="0.25">
      <c r="A63" s="6">
        <v>60</v>
      </c>
      <c r="B63" s="17" t="s">
        <v>68</v>
      </c>
      <c r="C63" s="13" t="s">
        <v>22</v>
      </c>
      <c r="D63" s="13" t="s">
        <v>86</v>
      </c>
      <c r="E63" s="8">
        <v>2000</v>
      </c>
      <c r="F63" s="15">
        <v>100</v>
      </c>
      <c r="G63" s="9">
        <v>0</v>
      </c>
    </row>
    <row r="64" spans="1:7" x14ac:dyDescent="0.25">
      <c r="A64" s="6">
        <v>61</v>
      </c>
      <c r="B64" s="17" t="s">
        <v>69</v>
      </c>
      <c r="C64" s="13" t="s">
        <v>22</v>
      </c>
      <c r="D64" s="13" t="s">
        <v>80</v>
      </c>
      <c r="E64" s="8">
        <v>1260</v>
      </c>
      <c r="F64" s="15">
        <v>100</v>
      </c>
      <c r="G64" s="9">
        <v>0</v>
      </c>
    </row>
    <row r="65" spans="1:7" x14ac:dyDescent="0.25">
      <c r="A65" s="6">
        <v>62</v>
      </c>
      <c r="B65" s="17" t="s">
        <v>70</v>
      </c>
      <c r="C65" s="13" t="s">
        <v>22</v>
      </c>
      <c r="D65" s="13" t="s">
        <v>86</v>
      </c>
      <c r="E65" s="8">
        <v>2000</v>
      </c>
      <c r="F65" s="15">
        <v>100</v>
      </c>
      <c r="G65" s="9">
        <v>0</v>
      </c>
    </row>
    <row r="66" spans="1:7" x14ac:dyDescent="0.25">
      <c r="A66" s="6">
        <v>63</v>
      </c>
      <c r="B66" s="17" t="s">
        <v>71</v>
      </c>
      <c r="C66" s="13" t="s">
        <v>22</v>
      </c>
      <c r="D66" s="13" t="s">
        <v>86</v>
      </c>
      <c r="E66" s="8">
        <v>2000</v>
      </c>
      <c r="F66" s="15">
        <v>100</v>
      </c>
      <c r="G66" s="9">
        <v>0</v>
      </c>
    </row>
    <row r="67" spans="1:7" x14ac:dyDescent="0.25">
      <c r="A67" s="6">
        <v>64</v>
      </c>
      <c r="B67" s="17" t="s">
        <v>72</v>
      </c>
      <c r="C67" s="13" t="s">
        <v>22</v>
      </c>
      <c r="D67" s="13" t="s">
        <v>84</v>
      </c>
      <c r="E67" s="8">
        <v>250</v>
      </c>
      <c r="F67" s="15">
        <v>100</v>
      </c>
      <c r="G67" s="9">
        <v>0</v>
      </c>
    </row>
    <row r="68" spans="1:7" x14ac:dyDescent="0.25">
      <c r="A68" s="6">
        <v>65</v>
      </c>
      <c r="B68" s="17" t="s">
        <v>73</v>
      </c>
      <c r="C68" s="13" t="s">
        <v>22</v>
      </c>
      <c r="D68" s="13" t="s">
        <v>86</v>
      </c>
      <c r="E68" s="8">
        <v>2000</v>
      </c>
      <c r="F68" s="15">
        <v>100</v>
      </c>
      <c r="G68" s="9">
        <v>0</v>
      </c>
    </row>
    <row r="69" spans="1:7" x14ac:dyDescent="0.25">
      <c r="A69" s="6">
        <v>66</v>
      </c>
      <c r="B69" s="17" t="s">
        <v>74</v>
      </c>
      <c r="C69" s="13" t="s">
        <v>22</v>
      </c>
      <c r="D69" s="13" t="s">
        <v>80</v>
      </c>
      <c r="E69" s="8">
        <v>1260</v>
      </c>
      <c r="F69" s="15">
        <v>100</v>
      </c>
      <c r="G69" s="9">
        <v>0</v>
      </c>
    </row>
    <row r="70" spans="1:7" x14ac:dyDescent="0.25">
      <c r="A70" s="6">
        <v>67</v>
      </c>
      <c r="B70" s="17" t="s">
        <v>75</v>
      </c>
      <c r="C70" s="13" t="s">
        <v>9</v>
      </c>
      <c r="D70" s="13" t="s">
        <v>89</v>
      </c>
      <c r="E70" s="8">
        <v>1630</v>
      </c>
      <c r="F70" s="15">
        <v>100</v>
      </c>
      <c r="G70" s="9">
        <v>0</v>
      </c>
    </row>
    <row r="71" spans="1:7" x14ac:dyDescent="0.25">
      <c r="A71" s="6">
        <v>68</v>
      </c>
      <c r="B71" s="17" t="s">
        <v>76</v>
      </c>
      <c r="C71" s="13" t="s">
        <v>22</v>
      </c>
      <c r="D71" s="13" t="s">
        <v>86</v>
      </c>
      <c r="E71" s="8">
        <v>2000</v>
      </c>
      <c r="F71" s="15">
        <v>100</v>
      </c>
      <c r="G71" s="9">
        <v>0</v>
      </c>
    </row>
    <row r="72" spans="1:7" x14ac:dyDescent="0.25">
      <c r="A72" s="6">
        <v>69</v>
      </c>
      <c r="B72" s="17" t="s">
        <v>77</v>
      </c>
      <c r="C72" s="13" t="s">
        <v>9</v>
      </c>
      <c r="D72" s="13" t="s">
        <v>80</v>
      </c>
      <c r="E72" s="8">
        <v>1260</v>
      </c>
      <c r="F72" s="15">
        <v>100</v>
      </c>
      <c r="G72" s="9">
        <v>0</v>
      </c>
    </row>
    <row r="73" spans="1:7" x14ac:dyDescent="0.25">
      <c r="A73" s="6">
        <v>70</v>
      </c>
      <c r="B73" s="17" t="s">
        <v>78</v>
      </c>
      <c r="C73" s="13" t="s">
        <v>9</v>
      </c>
      <c r="D73" s="13" t="s">
        <v>90</v>
      </c>
      <c r="E73" s="8">
        <v>160</v>
      </c>
      <c r="F73" s="15">
        <v>100</v>
      </c>
      <c r="G73" s="9">
        <v>0</v>
      </c>
    </row>
    <row r="74" spans="1:7" x14ac:dyDescent="0.25">
      <c r="A74" s="6">
        <v>71</v>
      </c>
      <c r="B74" s="17" t="s">
        <v>79</v>
      </c>
      <c r="C74" s="13" t="s">
        <v>22</v>
      </c>
      <c r="D74" s="13" t="s">
        <v>86</v>
      </c>
      <c r="E74" s="8">
        <v>2000</v>
      </c>
      <c r="F74" s="15">
        <v>100</v>
      </c>
      <c r="G74" s="9"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4"/>
  <sheetViews>
    <sheetView workbookViewId="0">
      <selection activeCell="H3" sqref="H3"/>
    </sheetView>
  </sheetViews>
  <sheetFormatPr defaultRowHeight="15" x14ac:dyDescent="0.25"/>
  <cols>
    <col min="1" max="1" width="8.140625" style="1" customWidth="1"/>
    <col min="2" max="2" width="21.7109375" style="19" customWidth="1"/>
    <col min="3" max="3" width="21.28515625" style="14" customWidth="1"/>
    <col min="4" max="4" width="17.85546875" style="14" customWidth="1"/>
    <col min="5" max="5" width="22.140625" style="14" customWidth="1"/>
    <col min="6" max="6" width="20.5703125" style="12" customWidth="1"/>
    <col min="7" max="7" width="13.5703125" style="1" customWidth="1"/>
    <col min="8" max="16384" width="9.140625" style="2"/>
  </cols>
  <sheetData>
    <row r="1" spans="1:7" ht="35.25" customHeight="1" x14ac:dyDescent="0.25">
      <c r="A1" s="20" t="s">
        <v>0</v>
      </c>
      <c r="B1" s="20"/>
      <c r="C1" s="20"/>
      <c r="D1" s="20"/>
      <c r="E1" s="20"/>
      <c r="F1" s="20"/>
    </row>
    <row r="2" spans="1:7" ht="34.5" customHeight="1" x14ac:dyDescent="0.25">
      <c r="A2" s="21"/>
      <c r="B2" s="21"/>
      <c r="C2" s="21"/>
      <c r="D2" s="21"/>
      <c r="E2" s="21"/>
      <c r="F2" s="21"/>
    </row>
    <row r="3" spans="1:7" ht="108.75" customHeight="1" x14ac:dyDescent="0.25">
      <c r="A3" s="3" t="s">
        <v>1</v>
      </c>
      <c r="B3" s="16" t="s">
        <v>2</v>
      </c>
      <c r="C3" s="4" t="s">
        <v>3</v>
      </c>
      <c r="D3" s="3" t="s">
        <v>4</v>
      </c>
      <c r="E3" s="3" t="s">
        <v>5</v>
      </c>
      <c r="F3" s="11" t="s">
        <v>6</v>
      </c>
      <c r="G3" s="5" t="s">
        <v>7</v>
      </c>
    </row>
    <row r="4" spans="1:7" x14ac:dyDescent="0.25">
      <c r="A4" s="6">
        <v>1</v>
      </c>
      <c r="B4" s="17" t="s">
        <v>23</v>
      </c>
      <c r="C4" s="7" t="s">
        <v>9</v>
      </c>
      <c r="D4" s="6">
        <v>100</v>
      </c>
      <c r="E4" s="8">
        <f t="shared" ref="E4:E26" si="0">D4*F4/100</f>
        <v>100</v>
      </c>
      <c r="F4" s="15">
        <v>100</v>
      </c>
      <c r="G4" s="9">
        <f t="shared" ref="G4:G28" si="1">(D4-E4)*0.89</f>
        <v>0</v>
      </c>
    </row>
    <row r="5" spans="1:7" x14ac:dyDescent="0.25">
      <c r="A5" s="6">
        <v>2</v>
      </c>
      <c r="B5" s="17" t="s">
        <v>16</v>
      </c>
      <c r="C5" s="7" t="s">
        <v>9</v>
      </c>
      <c r="D5" s="6">
        <v>250</v>
      </c>
      <c r="E5" s="8">
        <f t="shared" si="0"/>
        <v>250</v>
      </c>
      <c r="F5" s="15">
        <v>100</v>
      </c>
      <c r="G5" s="9">
        <f t="shared" si="1"/>
        <v>0</v>
      </c>
    </row>
    <row r="6" spans="1:7" x14ac:dyDescent="0.25">
      <c r="A6" s="6">
        <v>3</v>
      </c>
      <c r="B6" s="17" t="s">
        <v>11</v>
      </c>
      <c r="C6" s="7" t="s">
        <v>9</v>
      </c>
      <c r="D6" s="6">
        <v>250</v>
      </c>
      <c r="E6" s="8">
        <f t="shared" si="0"/>
        <v>250</v>
      </c>
      <c r="F6" s="15">
        <v>100</v>
      </c>
      <c r="G6" s="9">
        <f t="shared" si="1"/>
        <v>0</v>
      </c>
    </row>
    <row r="7" spans="1:7" x14ac:dyDescent="0.25">
      <c r="A7" s="6">
        <v>4</v>
      </c>
      <c r="B7" s="17" t="s">
        <v>21</v>
      </c>
      <c r="C7" s="7" t="s">
        <v>9</v>
      </c>
      <c r="D7" s="6">
        <v>560</v>
      </c>
      <c r="E7" s="8">
        <f t="shared" si="0"/>
        <v>560</v>
      </c>
      <c r="F7" s="15">
        <v>100</v>
      </c>
      <c r="G7" s="9">
        <f t="shared" si="1"/>
        <v>0</v>
      </c>
    </row>
    <row r="8" spans="1:7" x14ac:dyDescent="0.25">
      <c r="A8" s="6">
        <v>5</v>
      </c>
      <c r="B8" s="17" t="s">
        <v>12</v>
      </c>
      <c r="C8" s="7" t="s">
        <v>9</v>
      </c>
      <c r="D8" s="6">
        <v>250</v>
      </c>
      <c r="E8" s="8">
        <f t="shared" si="0"/>
        <v>250</v>
      </c>
      <c r="F8" s="15">
        <v>100</v>
      </c>
      <c r="G8" s="9">
        <f t="shared" si="1"/>
        <v>0</v>
      </c>
    </row>
    <row r="9" spans="1:7" x14ac:dyDescent="0.25">
      <c r="A9" s="6">
        <v>6</v>
      </c>
      <c r="B9" s="17" t="s">
        <v>24</v>
      </c>
      <c r="C9" s="7" t="s">
        <v>9</v>
      </c>
      <c r="D9" s="6">
        <v>100</v>
      </c>
      <c r="E9" s="8">
        <f t="shared" si="0"/>
        <v>100</v>
      </c>
      <c r="F9" s="15">
        <v>100</v>
      </c>
      <c r="G9" s="9">
        <f t="shared" si="1"/>
        <v>0</v>
      </c>
    </row>
    <row r="10" spans="1:7" x14ac:dyDescent="0.25">
      <c r="A10" s="6">
        <v>7</v>
      </c>
      <c r="B10" s="17" t="s">
        <v>14</v>
      </c>
      <c r="C10" s="7" t="s">
        <v>9</v>
      </c>
      <c r="D10" s="6">
        <v>250</v>
      </c>
      <c r="E10" s="8">
        <f t="shared" si="0"/>
        <v>250</v>
      </c>
      <c r="F10" s="15">
        <v>100</v>
      </c>
      <c r="G10" s="9">
        <f t="shared" si="1"/>
        <v>0</v>
      </c>
    </row>
    <row r="11" spans="1:7" x14ac:dyDescent="0.25">
      <c r="A11" s="6">
        <v>8</v>
      </c>
      <c r="B11" s="17" t="s">
        <v>8</v>
      </c>
      <c r="C11" s="7" t="s">
        <v>9</v>
      </c>
      <c r="D11" s="6">
        <v>100</v>
      </c>
      <c r="E11" s="8">
        <f t="shared" si="0"/>
        <v>100</v>
      </c>
      <c r="F11" s="15">
        <v>100</v>
      </c>
      <c r="G11" s="9">
        <f t="shared" si="1"/>
        <v>0</v>
      </c>
    </row>
    <row r="12" spans="1:7" x14ac:dyDescent="0.25">
      <c r="A12" s="6">
        <v>9</v>
      </c>
      <c r="B12" s="17" t="s">
        <v>10</v>
      </c>
      <c r="C12" s="7" t="s">
        <v>9</v>
      </c>
      <c r="D12" s="6">
        <v>250</v>
      </c>
      <c r="E12" s="8">
        <f t="shared" si="0"/>
        <v>250</v>
      </c>
      <c r="F12" s="15">
        <v>100</v>
      </c>
      <c r="G12" s="9">
        <f t="shared" si="1"/>
        <v>0</v>
      </c>
    </row>
    <row r="13" spans="1:7" x14ac:dyDescent="0.25">
      <c r="A13" s="6">
        <v>10</v>
      </c>
      <c r="B13" s="17" t="s">
        <v>18</v>
      </c>
      <c r="C13" s="7" t="s">
        <v>22</v>
      </c>
      <c r="D13" s="6">
        <v>100</v>
      </c>
      <c r="E13" s="8">
        <f>D13*'2 квартал  2023'!F13/100</f>
        <v>100</v>
      </c>
      <c r="F13" s="15">
        <v>100</v>
      </c>
      <c r="G13" s="9">
        <f t="shared" si="1"/>
        <v>0</v>
      </c>
    </row>
    <row r="14" spans="1:7" x14ac:dyDescent="0.25">
      <c r="A14" s="6">
        <v>11</v>
      </c>
      <c r="B14" s="17" t="s">
        <v>19</v>
      </c>
      <c r="C14" s="7" t="s">
        <v>22</v>
      </c>
      <c r="D14" s="6">
        <v>160</v>
      </c>
      <c r="E14" s="8">
        <f t="shared" si="0"/>
        <v>160</v>
      </c>
      <c r="F14" s="15">
        <v>100</v>
      </c>
      <c r="G14" s="9">
        <f t="shared" si="1"/>
        <v>0</v>
      </c>
    </row>
    <row r="15" spans="1:7" x14ac:dyDescent="0.25">
      <c r="A15" s="6">
        <v>12</v>
      </c>
      <c r="B15" s="17" t="s">
        <v>20</v>
      </c>
      <c r="C15" s="7" t="s">
        <v>22</v>
      </c>
      <c r="D15" s="6">
        <v>160</v>
      </c>
      <c r="E15" s="8">
        <f t="shared" si="0"/>
        <v>160</v>
      </c>
      <c r="F15" s="15">
        <v>100</v>
      </c>
      <c r="G15" s="9">
        <f t="shared" si="1"/>
        <v>0</v>
      </c>
    </row>
    <row r="16" spans="1:7" x14ac:dyDescent="0.25">
      <c r="A16" s="6">
        <v>13</v>
      </c>
      <c r="B16" s="17" t="s">
        <v>15</v>
      </c>
      <c r="C16" s="7" t="s">
        <v>22</v>
      </c>
      <c r="D16" s="6">
        <v>100</v>
      </c>
      <c r="E16" s="8">
        <f t="shared" si="0"/>
        <v>100</v>
      </c>
      <c r="F16" s="15">
        <v>100</v>
      </c>
      <c r="G16" s="9">
        <f t="shared" si="1"/>
        <v>0</v>
      </c>
    </row>
    <row r="17" spans="1:7" x14ac:dyDescent="0.25">
      <c r="A17" s="6">
        <v>14</v>
      </c>
      <c r="B17" s="17" t="s">
        <v>25</v>
      </c>
      <c r="C17" s="7" t="s">
        <v>9</v>
      </c>
      <c r="D17" s="6">
        <v>250</v>
      </c>
      <c r="E17" s="8">
        <f t="shared" si="0"/>
        <v>250</v>
      </c>
      <c r="F17" s="15">
        <v>100</v>
      </c>
      <c r="G17" s="9">
        <f t="shared" si="1"/>
        <v>0</v>
      </c>
    </row>
    <row r="18" spans="1:7" x14ac:dyDescent="0.25">
      <c r="A18" s="6">
        <v>15</v>
      </c>
      <c r="B18" s="17" t="s">
        <v>26</v>
      </c>
      <c r="C18" s="7" t="s">
        <v>9</v>
      </c>
      <c r="D18" s="6">
        <v>250</v>
      </c>
      <c r="E18" s="8">
        <f t="shared" si="0"/>
        <v>250</v>
      </c>
      <c r="F18" s="15">
        <v>100</v>
      </c>
      <c r="G18" s="9">
        <f t="shared" si="1"/>
        <v>0</v>
      </c>
    </row>
    <row r="19" spans="1:7" x14ac:dyDescent="0.25">
      <c r="A19" s="6">
        <v>16</v>
      </c>
      <c r="B19" s="17" t="s">
        <v>27</v>
      </c>
      <c r="C19" s="7" t="s">
        <v>9</v>
      </c>
      <c r="D19" s="6">
        <v>250</v>
      </c>
      <c r="E19" s="8">
        <f t="shared" si="0"/>
        <v>250</v>
      </c>
      <c r="F19" s="15">
        <v>100</v>
      </c>
      <c r="G19" s="9">
        <f t="shared" si="1"/>
        <v>0</v>
      </c>
    </row>
    <row r="20" spans="1:7" x14ac:dyDescent="0.25">
      <c r="A20" s="6">
        <v>17</v>
      </c>
      <c r="B20" s="17" t="s">
        <v>17</v>
      </c>
      <c r="C20" s="7" t="s">
        <v>9</v>
      </c>
      <c r="D20" s="6">
        <v>320</v>
      </c>
      <c r="E20" s="8">
        <f t="shared" si="0"/>
        <v>320</v>
      </c>
      <c r="F20" s="15">
        <v>100</v>
      </c>
      <c r="G20" s="9">
        <f t="shared" si="1"/>
        <v>0</v>
      </c>
    </row>
    <row r="21" spans="1:7" x14ac:dyDescent="0.25">
      <c r="A21" s="6">
        <v>18</v>
      </c>
      <c r="B21" s="17" t="s">
        <v>34</v>
      </c>
      <c r="C21" s="7" t="s">
        <v>22</v>
      </c>
      <c r="D21" s="6">
        <v>1000</v>
      </c>
      <c r="E21" s="8">
        <f t="shared" si="0"/>
        <v>1000</v>
      </c>
      <c r="F21" s="15">
        <v>100</v>
      </c>
      <c r="G21" s="9">
        <f t="shared" si="1"/>
        <v>0</v>
      </c>
    </row>
    <row r="22" spans="1:7" x14ac:dyDescent="0.25">
      <c r="A22" s="6">
        <v>19</v>
      </c>
      <c r="B22" s="17" t="s">
        <v>28</v>
      </c>
      <c r="C22" s="7" t="s">
        <v>9</v>
      </c>
      <c r="D22" s="6">
        <v>400</v>
      </c>
      <c r="E22" s="8">
        <f t="shared" si="0"/>
        <v>400</v>
      </c>
      <c r="F22" s="15">
        <v>100</v>
      </c>
      <c r="G22" s="9">
        <f t="shared" si="1"/>
        <v>0</v>
      </c>
    </row>
    <row r="23" spans="1:7" x14ac:dyDescent="0.25">
      <c r="A23" s="6">
        <v>20</v>
      </c>
      <c r="B23" s="17" t="s">
        <v>13</v>
      </c>
      <c r="C23" s="7" t="s">
        <v>9</v>
      </c>
      <c r="D23" s="6">
        <v>160</v>
      </c>
      <c r="E23" s="8">
        <f t="shared" si="0"/>
        <v>160</v>
      </c>
      <c r="F23" s="15">
        <v>100</v>
      </c>
      <c r="G23" s="9">
        <f t="shared" si="1"/>
        <v>0</v>
      </c>
    </row>
    <row r="24" spans="1:7" x14ac:dyDescent="0.25">
      <c r="A24" s="6">
        <v>21</v>
      </c>
      <c r="B24" s="17" t="s">
        <v>29</v>
      </c>
      <c r="C24" s="7" t="s">
        <v>9</v>
      </c>
      <c r="D24" s="6">
        <v>160</v>
      </c>
      <c r="E24" s="8">
        <f t="shared" si="0"/>
        <v>160</v>
      </c>
      <c r="F24" s="15">
        <v>100</v>
      </c>
      <c r="G24" s="9">
        <f t="shared" si="1"/>
        <v>0</v>
      </c>
    </row>
    <row r="25" spans="1:7" x14ac:dyDescent="0.25">
      <c r="A25" s="6">
        <v>22</v>
      </c>
      <c r="B25" s="17" t="s">
        <v>23</v>
      </c>
      <c r="C25" s="7" t="s">
        <v>9</v>
      </c>
      <c r="D25" s="6">
        <v>100</v>
      </c>
      <c r="E25" s="8">
        <f t="shared" si="0"/>
        <v>100</v>
      </c>
      <c r="F25" s="15">
        <v>100</v>
      </c>
      <c r="G25" s="9">
        <f t="shared" si="1"/>
        <v>0</v>
      </c>
    </row>
    <row r="26" spans="1:7" x14ac:dyDescent="0.25">
      <c r="A26" s="6">
        <v>23</v>
      </c>
      <c r="B26" s="18" t="s">
        <v>30</v>
      </c>
      <c r="C26" s="7" t="s">
        <v>9</v>
      </c>
      <c r="D26" s="10">
        <v>250</v>
      </c>
      <c r="E26" s="8">
        <f t="shared" si="0"/>
        <v>250</v>
      </c>
      <c r="F26" s="15">
        <v>100</v>
      </c>
      <c r="G26" s="9">
        <f t="shared" si="1"/>
        <v>0</v>
      </c>
    </row>
    <row r="27" spans="1:7" x14ac:dyDescent="0.25">
      <c r="A27" s="6">
        <v>24</v>
      </c>
      <c r="B27" s="18" t="s">
        <v>32</v>
      </c>
      <c r="C27" s="7" t="s">
        <v>9</v>
      </c>
      <c r="D27" s="10">
        <v>100</v>
      </c>
      <c r="E27" s="8">
        <v>100</v>
      </c>
      <c r="F27" s="15">
        <v>100</v>
      </c>
      <c r="G27" s="9">
        <f t="shared" si="1"/>
        <v>0</v>
      </c>
    </row>
    <row r="28" spans="1:7" x14ac:dyDescent="0.25">
      <c r="A28" s="6">
        <v>25</v>
      </c>
      <c r="B28" s="18" t="s">
        <v>31</v>
      </c>
      <c r="C28" s="7" t="s">
        <v>22</v>
      </c>
      <c r="D28" s="10">
        <v>250</v>
      </c>
      <c r="E28" s="8">
        <v>250</v>
      </c>
      <c r="F28" s="15">
        <v>100</v>
      </c>
      <c r="G28" s="9">
        <f t="shared" si="1"/>
        <v>0</v>
      </c>
    </row>
    <row r="29" spans="1:7" x14ac:dyDescent="0.25">
      <c r="A29" s="6">
        <v>26</v>
      </c>
      <c r="B29" s="18" t="s">
        <v>33</v>
      </c>
      <c r="C29" s="7" t="s">
        <v>22</v>
      </c>
      <c r="D29" s="10">
        <v>1000</v>
      </c>
      <c r="E29" s="8">
        <v>1000</v>
      </c>
      <c r="F29" s="15">
        <v>100</v>
      </c>
      <c r="G29" s="9">
        <v>0</v>
      </c>
    </row>
    <row r="30" spans="1:7" x14ac:dyDescent="0.25">
      <c r="A30" s="6">
        <v>27</v>
      </c>
      <c r="B30" s="17" t="s">
        <v>35</v>
      </c>
      <c r="C30" s="7" t="s">
        <v>22</v>
      </c>
      <c r="D30" s="6" t="s">
        <v>80</v>
      </c>
      <c r="E30" s="8">
        <f>1.26*1000</f>
        <v>1260</v>
      </c>
      <c r="F30" s="15">
        <v>100</v>
      </c>
      <c r="G30" s="9">
        <v>0</v>
      </c>
    </row>
    <row r="31" spans="1:7" x14ac:dyDescent="0.25">
      <c r="A31" s="6">
        <v>28</v>
      </c>
      <c r="B31" s="17" t="s">
        <v>36</v>
      </c>
      <c r="C31" s="7" t="s">
        <v>22</v>
      </c>
      <c r="D31" s="6" t="s">
        <v>80</v>
      </c>
      <c r="E31" s="8">
        <f t="shared" ref="E31:E33" si="2">1.26*1000</f>
        <v>1260</v>
      </c>
      <c r="F31" s="15">
        <v>100</v>
      </c>
      <c r="G31" s="9">
        <v>0</v>
      </c>
    </row>
    <row r="32" spans="1:7" x14ac:dyDescent="0.25">
      <c r="A32" s="6">
        <v>29</v>
      </c>
      <c r="B32" s="17" t="s">
        <v>37</v>
      </c>
      <c r="C32" s="7" t="s">
        <v>9</v>
      </c>
      <c r="D32" s="6" t="s">
        <v>80</v>
      </c>
      <c r="E32" s="8">
        <f t="shared" si="2"/>
        <v>1260</v>
      </c>
      <c r="F32" s="15">
        <v>100</v>
      </c>
      <c r="G32" s="9">
        <v>0</v>
      </c>
    </row>
    <row r="33" spans="1:7" x14ac:dyDescent="0.25">
      <c r="A33" s="6">
        <v>30</v>
      </c>
      <c r="B33" s="17" t="s">
        <v>38</v>
      </c>
      <c r="C33" s="7" t="s">
        <v>22</v>
      </c>
      <c r="D33" s="6" t="s">
        <v>80</v>
      </c>
      <c r="E33" s="8">
        <f t="shared" si="2"/>
        <v>1260</v>
      </c>
      <c r="F33" s="15">
        <v>100</v>
      </c>
      <c r="G33" s="9">
        <v>0</v>
      </c>
    </row>
    <row r="34" spans="1:7" x14ac:dyDescent="0.25">
      <c r="A34" s="6">
        <v>31</v>
      </c>
      <c r="B34" s="17" t="s">
        <v>39</v>
      </c>
      <c r="C34" s="7" t="s">
        <v>22</v>
      </c>
      <c r="D34" s="6" t="s">
        <v>81</v>
      </c>
      <c r="E34" s="8">
        <f>2.52*1000</f>
        <v>2520</v>
      </c>
      <c r="F34" s="15">
        <v>100</v>
      </c>
      <c r="G34" s="9">
        <v>0</v>
      </c>
    </row>
    <row r="35" spans="1:7" x14ac:dyDescent="0.25">
      <c r="A35" s="6">
        <v>32</v>
      </c>
      <c r="B35" s="17" t="s">
        <v>40</v>
      </c>
      <c r="C35" s="7" t="s">
        <v>91</v>
      </c>
      <c r="D35" s="6" t="s">
        <v>82</v>
      </c>
      <c r="E35" s="8">
        <v>0</v>
      </c>
      <c r="F35" s="15">
        <v>100</v>
      </c>
      <c r="G35" s="9">
        <v>0</v>
      </c>
    </row>
    <row r="36" spans="1:7" x14ac:dyDescent="0.25">
      <c r="A36" s="6">
        <v>33</v>
      </c>
      <c r="B36" s="17" t="s">
        <v>41</v>
      </c>
      <c r="C36" s="7" t="s">
        <v>22</v>
      </c>
      <c r="D36" s="6" t="s">
        <v>80</v>
      </c>
      <c r="E36" s="8">
        <v>1260</v>
      </c>
      <c r="F36" s="15">
        <v>100</v>
      </c>
      <c r="G36" s="9">
        <v>0</v>
      </c>
    </row>
    <row r="37" spans="1:7" x14ac:dyDescent="0.25">
      <c r="A37" s="6">
        <v>34</v>
      </c>
      <c r="B37" s="17" t="s">
        <v>42</v>
      </c>
      <c r="C37" s="7" t="s">
        <v>22</v>
      </c>
      <c r="D37" s="6" t="s">
        <v>80</v>
      </c>
      <c r="E37" s="8">
        <v>1260</v>
      </c>
      <c r="F37" s="15">
        <v>100</v>
      </c>
      <c r="G37" s="9">
        <v>0</v>
      </c>
    </row>
    <row r="38" spans="1:7" x14ac:dyDescent="0.25">
      <c r="A38" s="6">
        <v>35</v>
      </c>
      <c r="B38" s="17" t="s">
        <v>43</v>
      </c>
      <c r="C38" s="7" t="s">
        <v>22</v>
      </c>
      <c r="D38" s="6" t="s">
        <v>80</v>
      </c>
      <c r="E38" s="8">
        <v>1260</v>
      </c>
      <c r="F38" s="15">
        <v>100</v>
      </c>
      <c r="G38" s="9">
        <v>0</v>
      </c>
    </row>
    <row r="39" spans="1:7" x14ac:dyDescent="0.25">
      <c r="A39" s="6">
        <v>36</v>
      </c>
      <c r="B39" s="17" t="s">
        <v>44</v>
      </c>
      <c r="C39" s="7" t="s">
        <v>9</v>
      </c>
      <c r="D39" s="6" t="s">
        <v>83</v>
      </c>
      <c r="E39" s="8">
        <v>800</v>
      </c>
      <c r="F39" s="15">
        <v>100</v>
      </c>
      <c r="G39" s="9">
        <v>0</v>
      </c>
    </row>
    <row r="40" spans="1:7" x14ac:dyDescent="0.25">
      <c r="A40" s="6">
        <v>37</v>
      </c>
      <c r="B40" s="17" t="s">
        <v>45</v>
      </c>
      <c r="C40" s="7" t="s">
        <v>9</v>
      </c>
      <c r="D40" s="6" t="s">
        <v>84</v>
      </c>
      <c r="E40" s="8">
        <v>250</v>
      </c>
      <c r="F40" s="15">
        <v>100</v>
      </c>
      <c r="G40" s="9">
        <v>0</v>
      </c>
    </row>
    <row r="41" spans="1:7" x14ac:dyDescent="0.25">
      <c r="A41" s="6">
        <v>38</v>
      </c>
      <c r="B41" s="17" t="s">
        <v>46</v>
      </c>
      <c r="C41" s="7" t="s">
        <v>9</v>
      </c>
      <c r="D41" s="6" t="s">
        <v>85</v>
      </c>
      <c r="E41" s="8">
        <v>400</v>
      </c>
      <c r="F41" s="15">
        <v>100</v>
      </c>
      <c r="G41" s="9">
        <v>0</v>
      </c>
    </row>
    <row r="42" spans="1:7" x14ac:dyDescent="0.25">
      <c r="A42" s="6">
        <v>39</v>
      </c>
      <c r="B42" s="17" t="s">
        <v>47</v>
      </c>
      <c r="C42" s="7" t="s">
        <v>9</v>
      </c>
      <c r="D42" s="6" t="s">
        <v>85</v>
      </c>
      <c r="E42" s="8">
        <v>400</v>
      </c>
      <c r="F42" s="15">
        <v>100</v>
      </c>
      <c r="G42" s="9">
        <v>0</v>
      </c>
    </row>
    <row r="43" spans="1:7" x14ac:dyDescent="0.25">
      <c r="A43" s="6">
        <v>40</v>
      </c>
      <c r="B43" s="17" t="s">
        <v>48</v>
      </c>
      <c r="C43" s="7" t="s">
        <v>22</v>
      </c>
      <c r="D43" s="6" t="s">
        <v>86</v>
      </c>
      <c r="E43" s="8">
        <v>2000</v>
      </c>
      <c r="F43" s="15">
        <v>100</v>
      </c>
      <c r="G43" s="9">
        <v>0</v>
      </c>
    </row>
    <row r="44" spans="1:7" x14ac:dyDescent="0.25">
      <c r="A44" s="6">
        <v>41</v>
      </c>
      <c r="B44" s="17" t="s">
        <v>49</v>
      </c>
      <c r="C44" s="7" t="s">
        <v>22</v>
      </c>
      <c r="D44" s="6" t="s">
        <v>86</v>
      </c>
      <c r="E44" s="8">
        <v>2000</v>
      </c>
      <c r="F44" s="15">
        <v>100</v>
      </c>
      <c r="G44" s="9">
        <v>0</v>
      </c>
    </row>
    <row r="45" spans="1:7" x14ac:dyDescent="0.25">
      <c r="A45" s="6">
        <v>42</v>
      </c>
      <c r="B45" s="17" t="s">
        <v>50</v>
      </c>
      <c r="C45" s="7" t="s">
        <v>22</v>
      </c>
      <c r="D45" s="6" t="s">
        <v>86</v>
      </c>
      <c r="E45" s="8">
        <v>2000</v>
      </c>
      <c r="F45" s="15">
        <v>100</v>
      </c>
      <c r="G45" s="9">
        <v>0</v>
      </c>
    </row>
    <row r="46" spans="1:7" x14ac:dyDescent="0.25">
      <c r="A46" s="6">
        <v>43</v>
      </c>
      <c r="B46" s="17" t="s">
        <v>51</v>
      </c>
      <c r="C46" s="7" t="s">
        <v>22</v>
      </c>
      <c r="D46" s="6" t="s">
        <v>86</v>
      </c>
      <c r="E46" s="8">
        <v>2000</v>
      </c>
      <c r="F46" s="15">
        <v>100</v>
      </c>
      <c r="G46" s="9">
        <v>0</v>
      </c>
    </row>
    <row r="47" spans="1:7" x14ac:dyDescent="0.25">
      <c r="A47" s="6">
        <v>44</v>
      </c>
      <c r="B47" s="17" t="s">
        <v>52</v>
      </c>
      <c r="C47" s="7" t="s">
        <v>22</v>
      </c>
      <c r="D47" s="6" t="s">
        <v>86</v>
      </c>
      <c r="E47" s="8">
        <v>2000</v>
      </c>
      <c r="F47" s="15">
        <v>100</v>
      </c>
      <c r="G47" s="9">
        <v>0</v>
      </c>
    </row>
    <row r="48" spans="1:7" x14ac:dyDescent="0.25">
      <c r="A48" s="6">
        <v>45</v>
      </c>
      <c r="B48" s="17" t="s">
        <v>53</v>
      </c>
      <c r="C48" s="7" t="s">
        <v>22</v>
      </c>
      <c r="D48" s="6" t="s">
        <v>86</v>
      </c>
      <c r="E48" s="8">
        <v>2000</v>
      </c>
      <c r="F48" s="15">
        <v>100</v>
      </c>
      <c r="G48" s="9">
        <v>0</v>
      </c>
    </row>
    <row r="49" spans="1:7" x14ac:dyDescent="0.25">
      <c r="A49" s="6">
        <v>46</v>
      </c>
      <c r="B49" s="17" t="s">
        <v>54</v>
      </c>
      <c r="C49" s="7" t="s">
        <v>9</v>
      </c>
      <c r="D49" s="6" t="s">
        <v>80</v>
      </c>
      <c r="E49" s="8">
        <v>1260</v>
      </c>
      <c r="F49" s="15">
        <v>100</v>
      </c>
      <c r="G49" s="9">
        <v>0</v>
      </c>
    </row>
    <row r="50" spans="1:7" x14ac:dyDescent="0.25">
      <c r="A50" s="6">
        <v>47</v>
      </c>
      <c r="B50" s="17" t="s">
        <v>55</v>
      </c>
      <c r="C50" s="7" t="s">
        <v>9</v>
      </c>
      <c r="D50" s="6" t="s">
        <v>87</v>
      </c>
      <c r="E50" s="8">
        <v>4000</v>
      </c>
      <c r="F50" s="15">
        <v>100</v>
      </c>
      <c r="G50" s="9">
        <v>0</v>
      </c>
    </row>
    <row r="51" spans="1:7" x14ac:dyDescent="0.25">
      <c r="A51" s="6">
        <v>48</v>
      </c>
      <c r="B51" s="17" t="s">
        <v>56</v>
      </c>
      <c r="C51" s="7" t="s">
        <v>9</v>
      </c>
      <c r="D51" s="6" t="s">
        <v>83</v>
      </c>
      <c r="E51" s="8">
        <v>800</v>
      </c>
      <c r="F51" s="15">
        <v>100</v>
      </c>
      <c r="G51" s="9">
        <v>0</v>
      </c>
    </row>
    <row r="52" spans="1:7" x14ac:dyDescent="0.25">
      <c r="A52" s="6">
        <v>49</v>
      </c>
      <c r="B52" s="17" t="s">
        <v>57</v>
      </c>
      <c r="C52" s="7" t="s">
        <v>9</v>
      </c>
      <c r="D52" s="6" t="s">
        <v>88</v>
      </c>
      <c r="E52" s="8">
        <v>720</v>
      </c>
      <c r="F52" s="15">
        <v>100</v>
      </c>
      <c r="G52" s="9">
        <v>0</v>
      </c>
    </row>
    <row r="53" spans="1:7" x14ac:dyDescent="0.25">
      <c r="A53" s="6">
        <v>50</v>
      </c>
      <c r="B53" s="17" t="s">
        <v>58</v>
      </c>
      <c r="C53" s="7" t="s">
        <v>22</v>
      </c>
      <c r="D53" s="6" t="s">
        <v>86</v>
      </c>
      <c r="E53" s="8">
        <v>2000</v>
      </c>
      <c r="F53" s="15">
        <v>100</v>
      </c>
      <c r="G53" s="9">
        <v>0</v>
      </c>
    </row>
    <row r="54" spans="1:7" x14ac:dyDescent="0.25">
      <c r="A54" s="6">
        <v>51</v>
      </c>
      <c r="B54" s="17" t="s">
        <v>59</v>
      </c>
      <c r="C54" s="7" t="s">
        <v>22</v>
      </c>
      <c r="D54" s="6" t="s">
        <v>86</v>
      </c>
      <c r="E54" s="8">
        <v>2000</v>
      </c>
      <c r="F54" s="15">
        <v>100</v>
      </c>
      <c r="G54" s="9">
        <v>0</v>
      </c>
    </row>
    <row r="55" spans="1:7" x14ac:dyDescent="0.25">
      <c r="A55" s="6">
        <v>52</v>
      </c>
      <c r="B55" s="17" t="s">
        <v>60</v>
      </c>
      <c r="C55" s="13" t="s">
        <v>22</v>
      </c>
      <c r="D55" s="13" t="s">
        <v>86</v>
      </c>
      <c r="E55" s="8">
        <v>2000</v>
      </c>
      <c r="F55" s="15">
        <v>100</v>
      </c>
      <c r="G55" s="9">
        <v>0</v>
      </c>
    </row>
    <row r="56" spans="1:7" x14ac:dyDescent="0.25">
      <c r="A56" s="6">
        <v>53</v>
      </c>
      <c r="B56" s="17" t="s">
        <v>61</v>
      </c>
      <c r="C56" s="13" t="s">
        <v>22</v>
      </c>
      <c r="D56" s="13" t="s">
        <v>86</v>
      </c>
      <c r="E56" s="8">
        <v>2000</v>
      </c>
      <c r="F56" s="15">
        <v>100</v>
      </c>
      <c r="G56" s="9">
        <v>0</v>
      </c>
    </row>
    <row r="57" spans="1:7" x14ac:dyDescent="0.25">
      <c r="A57" s="6">
        <v>54</v>
      </c>
      <c r="B57" s="17" t="s">
        <v>62</v>
      </c>
      <c r="C57" s="13" t="s">
        <v>22</v>
      </c>
      <c r="D57" s="13" t="s">
        <v>86</v>
      </c>
      <c r="E57" s="8">
        <v>2000</v>
      </c>
      <c r="F57" s="15">
        <v>100</v>
      </c>
      <c r="G57" s="9">
        <v>0</v>
      </c>
    </row>
    <row r="58" spans="1:7" x14ac:dyDescent="0.25">
      <c r="A58" s="6">
        <v>55</v>
      </c>
      <c r="B58" s="17" t="s">
        <v>63</v>
      </c>
      <c r="C58" s="13" t="s">
        <v>22</v>
      </c>
      <c r="D58" s="13" t="s">
        <v>86</v>
      </c>
      <c r="E58" s="8">
        <v>2000</v>
      </c>
      <c r="F58" s="15">
        <v>100</v>
      </c>
      <c r="G58" s="9">
        <v>0</v>
      </c>
    </row>
    <row r="59" spans="1:7" x14ac:dyDescent="0.25">
      <c r="A59" s="6">
        <v>56</v>
      </c>
      <c r="B59" s="17" t="s">
        <v>64</v>
      </c>
      <c r="C59" s="13" t="s">
        <v>22</v>
      </c>
      <c r="D59" s="13" t="s">
        <v>86</v>
      </c>
      <c r="E59" s="8">
        <v>2000</v>
      </c>
      <c r="F59" s="15">
        <v>100</v>
      </c>
      <c r="G59" s="9">
        <v>0</v>
      </c>
    </row>
    <row r="60" spans="1:7" x14ac:dyDescent="0.25">
      <c r="A60" s="6">
        <v>57</v>
      </c>
      <c r="B60" s="17" t="s">
        <v>65</v>
      </c>
      <c r="C60" s="13" t="s">
        <v>22</v>
      </c>
      <c r="D60" s="13" t="s">
        <v>86</v>
      </c>
      <c r="E60" s="8">
        <v>2000</v>
      </c>
      <c r="F60" s="15">
        <v>100</v>
      </c>
      <c r="G60" s="9">
        <v>0</v>
      </c>
    </row>
    <row r="61" spans="1:7" x14ac:dyDescent="0.25">
      <c r="A61" s="6">
        <v>58</v>
      </c>
      <c r="B61" s="17" t="s">
        <v>66</v>
      </c>
      <c r="C61" s="13" t="s">
        <v>22</v>
      </c>
      <c r="D61" s="13" t="s">
        <v>80</v>
      </c>
      <c r="E61" s="8">
        <v>1260</v>
      </c>
      <c r="F61" s="15">
        <v>100</v>
      </c>
      <c r="G61" s="9">
        <v>0</v>
      </c>
    </row>
    <row r="62" spans="1:7" x14ac:dyDescent="0.25">
      <c r="A62" s="6">
        <v>59</v>
      </c>
      <c r="B62" s="17" t="s">
        <v>67</v>
      </c>
      <c r="C62" s="13" t="s">
        <v>22</v>
      </c>
      <c r="D62" s="13" t="s">
        <v>80</v>
      </c>
      <c r="E62" s="8">
        <v>1260</v>
      </c>
      <c r="F62" s="15">
        <v>100</v>
      </c>
      <c r="G62" s="9">
        <v>0</v>
      </c>
    </row>
    <row r="63" spans="1:7" x14ac:dyDescent="0.25">
      <c r="A63" s="6">
        <v>60</v>
      </c>
      <c r="B63" s="17" t="s">
        <v>68</v>
      </c>
      <c r="C63" s="13" t="s">
        <v>22</v>
      </c>
      <c r="D63" s="13" t="s">
        <v>86</v>
      </c>
      <c r="E63" s="8">
        <v>2000</v>
      </c>
      <c r="F63" s="15">
        <v>100</v>
      </c>
      <c r="G63" s="9">
        <v>0</v>
      </c>
    </row>
    <row r="64" spans="1:7" x14ac:dyDescent="0.25">
      <c r="A64" s="6">
        <v>61</v>
      </c>
      <c r="B64" s="17" t="s">
        <v>69</v>
      </c>
      <c r="C64" s="13" t="s">
        <v>22</v>
      </c>
      <c r="D64" s="13" t="s">
        <v>80</v>
      </c>
      <c r="E64" s="8">
        <v>1260</v>
      </c>
      <c r="F64" s="15">
        <v>100</v>
      </c>
      <c r="G64" s="9">
        <v>0</v>
      </c>
    </row>
    <row r="65" spans="1:7" x14ac:dyDescent="0.25">
      <c r="A65" s="6">
        <v>62</v>
      </c>
      <c r="B65" s="17" t="s">
        <v>70</v>
      </c>
      <c r="C65" s="13" t="s">
        <v>22</v>
      </c>
      <c r="D65" s="13" t="s">
        <v>86</v>
      </c>
      <c r="E65" s="8">
        <v>2000</v>
      </c>
      <c r="F65" s="15">
        <v>100</v>
      </c>
      <c r="G65" s="9">
        <v>0</v>
      </c>
    </row>
    <row r="66" spans="1:7" x14ac:dyDescent="0.25">
      <c r="A66" s="6">
        <v>63</v>
      </c>
      <c r="B66" s="17" t="s">
        <v>71</v>
      </c>
      <c r="C66" s="13" t="s">
        <v>22</v>
      </c>
      <c r="D66" s="13" t="s">
        <v>86</v>
      </c>
      <c r="E66" s="8">
        <v>2000</v>
      </c>
      <c r="F66" s="15">
        <v>100</v>
      </c>
      <c r="G66" s="9">
        <v>0</v>
      </c>
    </row>
    <row r="67" spans="1:7" x14ac:dyDescent="0.25">
      <c r="A67" s="6">
        <v>64</v>
      </c>
      <c r="B67" s="17" t="s">
        <v>72</v>
      </c>
      <c r="C67" s="13" t="s">
        <v>22</v>
      </c>
      <c r="D67" s="13" t="s">
        <v>84</v>
      </c>
      <c r="E67" s="8">
        <v>250</v>
      </c>
      <c r="F67" s="15">
        <v>100</v>
      </c>
      <c r="G67" s="9">
        <v>0</v>
      </c>
    </row>
    <row r="68" spans="1:7" x14ac:dyDescent="0.25">
      <c r="A68" s="6">
        <v>65</v>
      </c>
      <c r="B68" s="17" t="s">
        <v>73</v>
      </c>
      <c r="C68" s="13" t="s">
        <v>22</v>
      </c>
      <c r="D68" s="13" t="s">
        <v>86</v>
      </c>
      <c r="E68" s="8">
        <v>2000</v>
      </c>
      <c r="F68" s="15">
        <v>100</v>
      </c>
      <c r="G68" s="9">
        <v>0</v>
      </c>
    </row>
    <row r="69" spans="1:7" x14ac:dyDescent="0.25">
      <c r="A69" s="6">
        <v>66</v>
      </c>
      <c r="B69" s="17" t="s">
        <v>74</v>
      </c>
      <c r="C69" s="13" t="s">
        <v>22</v>
      </c>
      <c r="D69" s="13" t="s">
        <v>80</v>
      </c>
      <c r="E69" s="8">
        <v>1260</v>
      </c>
      <c r="F69" s="15">
        <v>100</v>
      </c>
      <c r="G69" s="9">
        <v>0</v>
      </c>
    </row>
    <row r="70" spans="1:7" x14ac:dyDescent="0.25">
      <c r="A70" s="6">
        <v>67</v>
      </c>
      <c r="B70" s="17" t="s">
        <v>75</v>
      </c>
      <c r="C70" s="13" t="s">
        <v>9</v>
      </c>
      <c r="D70" s="13" t="s">
        <v>89</v>
      </c>
      <c r="E70" s="8">
        <v>1630</v>
      </c>
      <c r="F70" s="15">
        <v>100</v>
      </c>
      <c r="G70" s="9">
        <v>0</v>
      </c>
    </row>
    <row r="71" spans="1:7" x14ac:dyDescent="0.25">
      <c r="A71" s="6">
        <v>68</v>
      </c>
      <c r="B71" s="17" t="s">
        <v>76</v>
      </c>
      <c r="C71" s="13" t="s">
        <v>22</v>
      </c>
      <c r="D71" s="13" t="s">
        <v>86</v>
      </c>
      <c r="E71" s="8">
        <v>2000</v>
      </c>
      <c r="F71" s="15">
        <v>100</v>
      </c>
      <c r="G71" s="9">
        <v>0</v>
      </c>
    </row>
    <row r="72" spans="1:7" x14ac:dyDescent="0.25">
      <c r="A72" s="6">
        <v>69</v>
      </c>
      <c r="B72" s="17" t="s">
        <v>77</v>
      </c>
      <c r="C72" s="13" t="s">
        <v>9</v>
      </c>
      <c r="D72" s="13" t="s">
        <v>80</v>
      </c>
      <c r="E72" s="8">
        <v>1260</v>
      </c>
      <c r="F72" s="15">
        <v>100</v>
      </c>
      <c r="G72" s="9">
        <v>0</v>
      </c>
    </row>
    <row r="73" spans="1:7" x14ac:dyDescent="0.25">
      <c r="A73" s="6">
        <v>70</v>
      </c>
      <c r="B73" s="17" t="s">
        <v>78</v>
      </c>
      <c r="C73" s="13" t="s">
        <v>9</v>
      </c>
      <c r="D73" s="13" t="s">
        <v>90</v>
      </c>
      <c r="E73" s="8">
        <v>160</v>
      </c>
      <c r="F73" s="15">
        <v>100</v>
      </c>
      <c r="G73" s="9">
        <v>0</v>
      </c>
    </row>
    <row r="74" spans="1:7" x14ac:dyDescent="0.25">
      <c r="A74" s="6">
        <v>71</v>
      </c>
      <c r="B74" s="17" t="s">
        <v>79</v>
      </c>
      <c r="C74" s="13" t="s">
        <v>22</v>
      </c>
      <c r="D74" s="13" t="s">
        <v>86</v>
      </c>
      <c r="E74" s="8">
        <v>2000</v>
      </c>
      <c r="F74" s="15">
        <v>100</v>
      </c>
      <c r="G74" s="9"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4"/>
  <sheetViews>
    <sheetView workbookViewId="0">
      <selection activeCell="G1" sqref="G1"/>
    </sheetView>
  </sheetViews>
  <sheetFormatPr defaultRowHeight="15" x14ac:dyDescent="0.25"/>
  <cols>
    <col min="1" max="1" width="8.140625" style="1" customWidth="1"/>
    <col min="2" max="2" width="21.7109375" style="19" customWidth="1"/>
    <col min="3" max="3" width="21.28515625" style="14" customWidth="1"/>
    <col min="4" max="4" width="17.85546875" style="14" customWidth="1"/>
    <col min="5" max="5" width="22.140625" style="14" customWidth="1"/>
    <col min="6" max="6" width="20.5703125" style="12" customWidth="1"/>
    <col min="7" max="7" width="13.5703125" style="1" customWidth="1"/>
    <col min="8" max="16384" width="9.140625" style="2"/>
  </cols>
  <sheetData>
    <row r="1" spans="1:7" ht="35.25" customHeight="1" x14ac:dyDescent="0.25">
      <c r="A1" s="20" t="s">
        <v>0</v>
      </c>
      <c r="B1" s="20"/>
      <c r="C1" s="20"/>
      <c r="D1" s="20"/>
      <c r="E1" s="20"/>
      <c r="F1" s="20"/>
    </row>
    <row r="2" spans="1:7" ht="34.5" customHeight="1" x14ac:dyDescent="0.25">
      <c r="A2" s="21"/>
      <c r="B2" s="21"/>
      <c r="C2" s="21"/>
      <c r="D2" s="21"/>
      <c r="E2" s="21"/>
      <c r="F2" s="21"/>
    </row>
    <row r="3" spans="1:7" ht="108.75" customHeight="1" x14ac:dyDescent="0.25">
      <c r="A3" s="3" t="s">
        <v>1</v>
      </c>
      <c r="B3" s="16" t="s">
        <v>2</v>
      </c>
      <c r="C3" s="4" t="s">
        <v>3</v>
      </c>
      <c r="D3" s="3" t="s">
        <v>4</v>
      </c>
      <c r="E3" s="3" t="s">
        <v>5</v>
      </c>
      <c r="F3" s="11" t="s">
        <v>6</v>
      </c>
      <c r="G3" s="5" t="s">
        <v>7</v>
      </c>
    </row>
    <row r="4" spans="1:7" x14ac:dyDescent="0.25">
      <c r="A4" s="6">
        <v>1</v>
      </c>
      <c r="B4" s="17" t="s">
        <v>23</v>
      </c>
      <c r="C4" s="7" t="s">
        <v>9</v>
      </c>
      <c r="D4" s="6">
        <v>100</v>
      </c>
      <c r="E4" s="8">
        <f t="shared" ref="E4:E26" si="0">D4*F4/100</f>
        <v>100</v>
      </c>
      <c r="F4" s="15">
        <v>100</v>
      </c>
      <c r="G4" s="9">
        <f t="shared" ref="G4:G28" si="1">(D4-E4)*0.89</f>
        <v>0</v>
      </c>
    </row>
    <row r="5" spans="1:7" x14ac:dyDescent="0.25">
      <c r="A5" s="6">
        <v>2</v>
      </c>
      <c r="B5" s="17" t="s">
        <v>16</v>
      </c>
      <c r="C5" s="7" t="s">
        <v>9</v>
      </c>
      <c r="D5" s="6">
        <v>250</v>
      </c>
      <c r="E5" s="8">
        <f t="shared" si="0"/>
        <v>250</v>
      </c>
      <c r="F5" s="15">
        <v>100</v>
      </c>
      <c r="G5" s="9">
        <f t="shared" si="1"/>
        <v>0</v>
      </c>
    </row>
    <row r="6" spans="1:7" x14ac:dyDescent="0.25">
      <c r="A6" s="6">
        <v>3</v>
      </c>
      <c r="B6" s="17" t="s">
        <v>11</v>
      </c>
      <c r="C6" s="7" t="s">
        <v>9</v>
      </c>
      <c r="D6" s="6">
        <v>250</v>
      </c>
      <c r="E6" s="8">
        <f t="shared" si="0"/>
        <v>250</v>
      </c>
      <c r="F6" s="15">
        <v>100</v>
      </c>
      <c r="G6" s="9">
        <f t="shared" si="1"/>
        <v>0</v>
      </c>
    </row>
    <row r="7" spans="1:7" x14ac:dyDescent="0.25">
      <c r="A7" s="6">
        <v>4</v>
      </c>
      <c r="B7" s="17" t="s">
        <v>21</v>
      </c>
      <c r="C7" s="7" t="s">
        <v>9</v>
      </c>
      <c r="D7" s="6">
        <v>560</v>
      </c>
      <c r="E7" s="8">
        <f t="shared" si="0"/>
        <v>560</v>
      </c>
      <c r="F7" s="15">
        <v>100</v>
      </c>
      <c r="G7" s="9">
        <f t="shared" si="1"/>
        <v>0</v>
      </c>
    </row>
    <row r="8" spans="1:7" x14ac:dyDescent="0.25">
      <c r="A8" s="6">
        <v>5</v>
      </c>
      <c r="B8" s="17" t="s">
        <v>12</v>
      </c>
      <c r="C8" s="7" t="s">
        <v>9</v>
      </c>
      <c r="D8" s="6">
        <v>250</v>
      </c>
      <c r="E8" s="8">
        <f t="shared" si="0"/>
        <v>250</v>
      </c>
      <c r="F8" s="15">
        <v>100</v>
      </c>
      <c r="G8" s="9">
        <f t="shared" si="1"/>
        <v>0</v>
      </c>
    </row>
    <row r="9" spans="1:7" x14ac:dyDescent="0.25">
      <c r="A9" s="6">
        <v>6</v>
      </c>
      <c r="B9" s="17" t="s">
        <v>24</v>
      </c>
      <c r="C9" s="7" t="s">
        <v>9</v>
      </c>
      <c r="D9" s="6">
        <v>100</v>
      </c>
      <c r="E9" s="8">
        <f t="shared" si="0"/>
        <v>100</v>
      </c>
      <c r="F9" s="15">
        <v>100</v>
      </c>
      <c r="G9" s="9">
        <f t="shared" si="1"/>
        <v>0</v>
      </c>
    </row>
    <row r="10" spans="1:7" x14ac:dyDescent="0.25">
      <c r="A10" s="6">
        <v>7</v>
      </c>
      <c r="B10" s="17" t="s">
        <v>14</v>
      </c>
      <c r="C10" s="7" t="s">
        <v>9</v>
      </c>
      <c r="D10" s="6">
        <v>250</v>
      </c>
      <c r="E10" s="8">
        <f t="shared" si="0"/>
        <v>250</v>
      </c>
      <c r="F10" s="15">
        <v>100</v>
      </c>
      <c r="G10" s="9">
        <f t="shared" si="1"/>
        <v>0</v>
      </c>
    </row>
    <row r="11" spans="1:7" x14ac:dyDescent="0.25">
      <c r="A11" s="6">
        <v>8</v>
      </c>
      <c r="B11" s="17" t="s">
        <v>8</v>
      </c>
      <c r="C11" s="7" t="s">
        <v>9</v>
      </c>
      <c r="D11" s="6">
        <v>100</v>
      </c>
      <c r="E11" s="8">
        <f t="shared" si="0"/>
        <v>100</v>
      </c>
      <c r="F11" s="15">
        <v>100</v>
      </c>
      <c r="G11" s="9">
        <f t="shared" si="1"/>
        <v>0</v>
      </c>
    </row>
    <row r="12" spans="1:7" x14ac:dyDescent="0.25">
      <c r="A12" s="6">
        <v>9</v>
      </c>
      <c r="B12" s="17" t="s">
        <v>10</v>
      </c>
      <c r="C12" s="7" t="s">
        <v>9</v>
      </c>
      <c r="D12" s="6">
        <v>250</v>
      </c>
      <c r="E12" s="8">
        <f t="shared" si="0"/>
        <v>250</v>
      </c>
      <c r="F12" s="15">
        <v>100</v>
      </c>
      <c r="G12" s="9">
        <f t="shared" si="1"/>
        <v>0</v>
      </c>
    </row>
    <row r="13" spans="1:7" x14ac:dyDescent="0.25">
      <c r="A13" s="6">
        <v>10</v>
      </c>
      <c r="B13" s="17" t="s">
        <v>18</v>
      </c>
      <c r="C13" s="7" t="s">
        <v>22</v>
      </c>
      <c r="D13" s="6">
        <v>100</v>
      </c>
      <c r="E13" s="8">
        <f>D13*'3 квартал 2023'!F13/100</f>
        <v>100</v>
      </c>
      <c r="F13" s="15">
        <v>100</v>
      </c>
      <c r="G13" s="9">
        <f t="shared" si="1"/>
        <v>0</v>
      </c>
    </row>
    <row r="14" spans="1:7" x14ac:dyDescent="0.25">
      <c r="A14" s="6">
        <v>11</v>
      </c>
      <c r="B14" s="17" t="s">
        <v>19</v>
      </c>
      <c r="C14" s="7" t="s">
        <v>22</v>
      </c>
      <c r="D14" s="6">
        <v>160</v>
      </c>
      <c r="E14" s="8">
        <f t="shared" si="0"/>
        <v>160</v>
      </c>
      <c r="F14" s="15">
        <v>100</v>
      </c>
      <c r="G14" s="9">
        <f t="shared" si="1"/>
        <v>0</v>
      </c>
    </row>
    <row r="15" spans="1:7" x14ac:dyDescent="0.25">
      <c r="A15" s="6">
        <v>12</v>
      </c>
      <c r="B15" s="17" t="s">
        <v>20</v>
      </c>
      <c r="C15" s="7" t="s">
        <v>22</v>
      </c>
      <c r="D15" s="6">
        <v>160</v>
      </c>
      <c r="E15" s="8">
        <f t="shared" si="0"/>
        <v>160</v>
      </c>
      <c r="F15" s="15">
        <v>100</v>
      </c>
      <c r="G15" s="9">
        <f t="shared" si="1"/>
        <v>0</v>
      </c>
    </row>
    <row r="16" spans="1:7" x14ac:dyDescent="0.25">
      <c r="A16" s="6">
        <v>13</v>
      </c>
      <c r="B16" s="17" t="s">
        <v>15</v>
      </c>
      <c r="C16" s="7" t="s">
        <v>22</v>
      </c>
      <c r="D16" s="6">
        <v>100</v>
      </c>
      <c r="E16" s="8">
        <f t="shared" si="0"/>
        <v>100</v>
      </c>
      <c r="F16" s="15">
        <v>100</v>
      </c>
      <c r="G16" s="9">
        <f t="shared" si="1"/>
        <v>0</v>
      </c>
    </row>
    <row r="17" spans="1:7" x14ac:dyDescent="0.25">
      <c r="A17" s="6">
        <v>14</v>
      </c>
      <c r="B17" s="17" t="s">
        <v>25</v>
      </c>
      <c r="C17" s="7" t="s">
        <v>9</v>
      </c>
      <c r="D17" s="6">
        <v>250</v>
      </c>
      <c r="E17" s="8">
        <f t="shared" si="0"/>
        <v>250</v>
      </c>
      <c r="F17" s="15">
        <v>100</v>
      </c>
      <c r="G17" s="9">
        <f t="shared" si="1"/>
        <v>0</v>
      </c>
    </row>
    <row r="18" spans="1:7" x14ac:dyDescent="0.25">
      <c r="A18" s="6">
        <v>15</v>
      </c>
      <c r="B18" s="17" t="s">
        <v>26</v>
      </c>
      <c r="C18" s="7" t="s">
        <v>9</v>
      </c>
      <c r="D18" s="6">
        <v>250</v>
      </c>
      <c r="E18" s="8">
        <f t="shared" si="0"/>
        <v>250</v>
      </c>
      <c r="F18" s="15">
        <v>100</v>
      </c>
      <c r="G18" s="9">
        <f t="shared" si="1"/>
        <v>0</v>
      </c>
    </row>
    <row r="19" spans="1:7" x14ac:dyDescent="0.25">
      <c r="A19" s="6">
        <v>16</v>
      </c>
      <c r="B19" s="17" t="s">
        <v>27</v>
      </c>
      <c r="C19" s="7" t="s">
        <v>9</v>
      </c>
      <c r="D19" s="6">
        <v>250</v>
      </c>
      <c r="E19" s="8">
        <f t="shared" si="0"/>
        <v>250</v>
      </c>
      <c r="F19" s="15">
        <v>100</v>
      </c>
      <c r="G19" s="9">
        <f t="shared" si="1"/>
        <v>0</v>
      </c>
    </row>
    <row r="20" spans="1:7" x14ac:dyDescent="0.25">
      <c r="A20" s="6">
        <v>17</v>
      </c>
      <c r="B20" s="17" t="s">
        <v>17</v>
      </c>
      <c r="C20" s="7" t="s">
        <v>9</v>
      </c>
      <c r="D20" s="6">
        <v>320</v>
      </c>
      <c r="E20" s="8">
        <f t="shared" si="0"/>
        <v>320</v>
      </c>
      <c r="F20" s="15">
        <v>100</v>
      </c>
      <c r="G20" s="9">
        <f t="shared" si="1"/>
        <v>0</v>
      </c>
    </row>
    <row r="21" spans="1:7" x14ac:dyDescent="0.25">
      <c r="A21" s="6">
        <v>18</v>
      </c>
      <c r="B21" s="17" t="s">
        <v>34</v>
      </c>
      <c r="C21" s="7" t="s">
        <v>22</v>
      </c>
      <c r="D21" s="6">
        <v>1000</v>
      </c>
      <c r="E21" s="8">
        <f t="shared" si="0"/>
        <v>1000</v>
      </c>
      <c r="F21" s="15">
        <v>100</v>
      </c>
      <c r="G21" s="9">
        <f t="shared" si="1"/>
        <v>0</v>
      </c>
    </row>
    <row r="22" spans="1:7" x14ac:dyDescent="0.25">
      <c r="A22" s="6">
        <v>19</v>
      </c>
      <c r="B22" s="17" t="s">
        <v>28</v>
      </c>
      <c r="C22" s="7" t="s">
        <v>9</v>
      </c>
      <c r="D22" s="6">
        <v>400</v>
      </c>
      <c r="E22" s="8">
        <f t="shared" si="0"/>
        <v>400</v>
      </c>
      <c r="F22" s="15">
        <v>100</v>
      </c>
      <c r="G22" s="9">
        <f t="shared" si="1"/>
        <v>0</v>
      </c>
    </row>
    <row r="23" spans="1:7" x14ac:dyDescent="0.25">
      <c r="A23" s="6">
        <v>20</v>
      </c>
      <c r="B23" s="17" t="s">
        <v>13</v>
      </c>
      <c r="C23" s="7" t="s">
        <v>9</v>
      </c>
      <c r="D23" s="6">
        <v>160</v>
      </c>
      <c r="E23" s="8">
        <f t="shared" si="0"/>
        <v>160</v>
      </c>
      <c r="F23" s="15">
        <v>100</v>
      </c>
      <c r="G23" s="9">
        <f t="shared" si="1"/>
        <v>0</v>
      </c>
    </row>
    <row r="24" spans="1:7" x14ac:dyDescent="0.25">
      <c r="A24" s="6">
        <v>21</v>
      </c>
      <c r="B24" s="17" t="s">
        <v>29</v>
      </c>
      <c r="C24" s="7" t="s">
        <v>9</v>
      </c>
      <c r="D24" s="6">
        <v>160</v>
      </c>
      <c r="E24" s="8">
        <f t="shared" si="0"/>
        <v>160</v>
      </c>
      <c r="F24" s="15">
        <v>100</v>
      </c>
      <c r="G24" s="9">
        <f t="shared" si="1"/>
        <v>0</v>
      </c>
    </row>
    <row r="25" spans="1:7" x14ac:dyDescent="0.25">
      <c r="A25" s="6">
        <v>22</v>
      </c>
      <c r="B25" s="17" t="s">
        <v>23</v>
      </c>
      <c r="C25" s="7" t="s">
        <v>9</v>
      </c>
      <c r="D25" s="6">
        <v>100</v>
      </c>
      <c r="E25" s="8">
        <f t="shared" si="0"/>
        <v>100</v>
      </c>
      <c r="F25" s="15">
        <v>100</v>
      </c>
      <c r="G25" s="9">
        <f t="shared" si="1"/>
        <v>0</v>
      </c>
    </row>
    <row r="26" spans="1:7" x14ac:dyDescent="0.25">
      <c r="A26" s="6">
        <v>23</v>
      </c>
      <c r="B26" s="18" t="s">
        <v>30</v>
      </c>
      <c r="C26" s="7" t="s">
        <v>9</v>
      </c>
      <c r="D26" s="10">
        <v>250</v>
      </c>
      <c r="E26" s="8">
        <f t="shared" si="0"/>
        <v>250</v>
      </c>
      <c r="F26" s="15">
        <v>100</v>
      </c>
      <c r="G26" s="9">
        <f t="shared" si="1"/>
        <v>0</v>
      </c>
    </row>
    <row r="27" spans="1:7" x14ac:dyDescent="0.25">
      <c r="A27" s="6">
        <v>24</v>
      </c>
      <c r="B27" s="18" t="s">
        <v>32</v>
      </c>
      <c r="C27" s="7" t="s">
        <v>9</v>
      </c>
      <c r="D27" s="10">
        <v>100</v>
      </c>
      <c r="E27" s="8">
        <v>100</v>
      </c>
      <c r="F27" s="15">
        <v>100</v>
      </c>
      <c r="G27" s="9">
        <f t="shared" si="1"/>
        <v>0</v>
      </c>
    </row>
    <row r="28" spans="1:7" x14ac:dyDescent="0.25">
      <c r="A28" s="6">
        <v>25</v>
      </c>
      <c r="B28" s="18" t="s">
        <v>31</v>
      </c>
      <c r="C28" s="7" t="s">
        <v>22</v>
      </c>
      <c r="D28" s="10">
        <v>250</v>
      </c>
      <c r="E28" s="8">
        <v>250</v>
      </c>
      <c r="F28" s="15">
        <v>100</v>
      </c>
      <c r="G28" s="9">
        <f t="shared" si="1"/>
        <v>0</v>
      </c>
    </row>
    <row r="29" spans="1:7" x14ac:dyDescent="0.25">
      <c r="A29" s="6">
        <v>26</v>
      </c>
      <c r="B29" s="18" t="s">
        <v>33</v>
      </c>
      <c r="C29" s="7" t="s">
        <v>22</v>
      </c>
      <c r="D29" s="10">
        <v>1000</v>
      </c>
      <c r="E29" s="8">
        <v>1000</v>
      </c>
      <c r="F29" s="15">
        <v>100</v>
      </c>
      <c r="G29" s="9">
        <v>0</v>
      </c>
    </row>
    <row r="30" spans="1:7" x14ac:dyDescent="0.25">
      <c r="A30" s="6">
        <v>27</v>
      </c>
      <c r="B30" s="17" t="s">
        <v>35</v>
      </c>
      <c r="C30" s="7" t="s">
        <v>22</v>
      </c>
      <c r="D30" s="6" t="s">
        <v>80</v>
      </c>
      <c r="E30" s="8">
        <f>1.26*1000</f>
        <v>1260</v>
      </c>
      <c r="F30" s="15">
        <v>100</v>
      </c>
      <c r="G30" s="9">
        <v>0</v>
      </c>
    </row>
    <row r="31" spans="1:7" x14ac:dyDescent="0.25">
      <c r="A31" s="6">
        <v>28</v>
      </c>
      <c r="B31" s="17" t="s">
        <v>36</v>
      </c>
      <c r="C31" s="7" t="s">
        <v>22</v>
      </c>
      <c r="D31" s="6" t="s">
        <v>80</v>
      </c>
      <c r="E31" s="8">
        <f t="shared" ref="E31:E33" si="2">1.26*1000</f>
        <v>1260</v>
      </c>
      <c r="F31" s="15">
        <v>100</v>
      </c>
      <c r="G31" s="9">
        <v>0</v>
      </c>
    </row>
    <row r="32" spans="1:7" x14ac:dyDescent="0.25">
      <c r="A32" s="6">
        <v>29</v>
      </c>
      <c r="B32" s="17" t="s">
        <v>37</v>
      </c>
      <c r="C32" s="7" t="s">
        <v>9</v>
      </c>
      <c r="D32" s="6" t="s">
        <v>80</v>
      </c>
      <c r="E32" s="8">
        <f t="shared" si="2"/>
        <v>1260</v>
      </c>
      <c r="F32" s="15">
        <v>100</v>
      </c>
      <c r="G32" s="9">
        <v>0</v>
      </c>
    </row>
    <row r="33" spans="1:7" x14ac:dyDescent="0.25">
      <c r="A33" s="6">
        <v>30</v>
      </c>
      <c r="B33" s="17" t="s">
        <v>38</v>
      </c>
      <c r="C33" s="7" t="s">
        <v>22</v>
      </c>
      <c r="D33" s="6" t="s">
        <v>80</v>
      </c>
      <c r="E33" s="8">
        <f t="shared" si="2"/>
        <v>1260</v>
      </c>
      <c r="F33" s="15">
        <v>100</v>
      </c>
      <c r="G33" s="9">
        <v>0</v>
      </c>
    </row>
    <row r="34" spans="1:7" x14ac:dyDescent="0.25">
      <c r="A34" s="6">
        <v>31</v>
      </c>
      <c r="B34" s="17" t="s">
        <v>39</v>
      </c>
      <c r="C34" s="7" t="s">
        <v>22</v>
      </c>
      <c r="D34" s="6" t="s">
        <v>81</v>
      </c>
      <c r="E34" s="8">
        <f>2.52*1000</f>
        <v>2520</v>
      </c>
      <c r="F34" s="15">
        <v>100</v>
      </c>
      <c r="G34" s="9">
        <v>0</v>
      </c>
    </row>
    <row r="35" spans="1:7" x14ac:dyDescent="0.25">
      <c r="A35" s="6">
        <v>32</v>
      </c>
      <c r="B35" s="17" t="s">
        <v>40</v>
      </c>
      <c r="C35" s="7" t="s">
        <v>91</v>
      </c>
      <c r="D35" s="6" t="s">
        <v>82</v>
      </c>
      <c r="E35" s="8">
        <v>0</v>
      </c>
      <c r="F35" s="15">
        <v>100</v>
      </c>
      <c r="G35" s="9">
        <v>0</v>
      </c>
    </row>
    <row r="36" spans="1:7" x14ac:dyDescent="0.25">
      <c r="A36" s="6">
        <v>33</v>
      </c>
      <c r="B36" s="17" t="s">
        <v>41</v>
      </c>
      <c r="C36" s="7" t="s">
        <v>22</v>
      </c>
      <c r="D36" s="6" t="s">
        <v>80</v>
      </c>
      <c r="E36" s="8">
        <v>1260</v>
      </c>
      <c r="F36" s="15">
        <v>100</v>
      </c>
      <c r="G36" s="9">
        <v>0</v>
      </c>
    </row>
    <row r="37" spans="1:7" x14ac:dyDescent="0.25">
      <c r="A37" s="6">
        <v>34</v>
      </c>
      <c r="B37" s="17" t="s">
        <v>42</v>
      </c>
      <c r="C37" s="7" t="s">
        <v>22</v>
      </c>
      <c r="D37" s="6" t="s">
        <v>80</v>
      </c>
      <c r="E37" s="8">
        <v>1260</v>
      </c>
      <c r="F37" s="15">
        <v>100</v>
      </c>
      <c r="G37" s="9">
        <v>0</v>
      </c>
    </row>
    <row r="38" spans="1:7" x14ac:dyDescent="0.25">
      <c r="A38" s="6">
        <v>35</v>
      </c>
      <c r="B38" s="17" t="s">
        <v>43</v>
      </c>
      <c r="C38" s="7" t="s">
        <v>22</v>
      </c>
      <c r="D38" s="6" t="s">
        <v>80</v>
      </c>
      <c r="E38" s="8">
        <v>1260</v>
      </c>
      <c r="F38" s="15">
        <v>100</v>
      </c>
      <c r="G38" s="9">
        <v>0</v>
      </c>
    </row>
    <row r="39" spans="1:7" x14ac:dyDescent="0.25">
      <c r="A39" s="6">
        <v>36</v>
      </c>
      <c r="B39" s="17" t="s">
        <v>44</v>
      </c>
      <c r="C39" s="7" t="s">
        <v>9</v>
      </c>
      <c r="D39" s="6" t="s">
        <v>83</v>
      </c>
      <c r="E39" s="8">
        <v>800</v>
      </c>
      <c r="F39" s="15">
        <v>100</v>
      </c>
      <c r="G39" s="9">
        <v>0</v>
      </c>
    </row>
    <row r="40" spans="1:7" x14ac:dyDescent="0.25">
      <c r="A40" s="6">
        <v>37</v>
      </c>
      <c r="B40" s="17" t="s">
        <v>45</v>
      </c>
      <c r="C40" s="7" t="s">
        <v>9</v>
      </c>
      <c r="D40" s="6" t="s">
        <v>84</v>
      </c>
      <c r="E40" s="8">
        <v>250</v>
      </c>
      <c r="F40" s="15">
        <v>100</v>
      </c>
      <c r="G40" s="9">
        <v>0</v>
      </c>
    </row>
    <row r="41" spans="1:7" x14ac:dyDescent="0.25">
      <c r="A41" s="6">
        <v>38</v>
      </c>
      <c r="B41" s="17" t="s">
        <v>46</v>
      </c>
      <c r="C41" s="7" t="s">
        <v>9</v>
      </c>
      <c r="D41" s="6" t="s">
        <v>85</v>
      </c>
      <c r="E41" s="8">
        <v>400</v>
      </c>
      <c r="F41" s="15">
        <v>100</v>
      </c>
      <c r="G41" s="9">
        <v>0</v>
      </c>
    </row>
    <row r="42" spans="1:7" x14ac:dyDescent="0.25">
      <c r="A42" s="6">
        <v>39</v>
      </c>
      <c r="B42" s="17" t="s">
        <v>47</v>
      </c>
      <c r="C42" s="7" t="s">
        <v>9</v>
      </c>
      <c r="D42" s="6" t="s">
        <v>85</v>
      </c>
      <c r="E42" s="8">
        <v>400</v>
      </c>
      <c r="F42" s="15">
        <v>100</v>
      </c>
      <c r="G42" s="9">
        <v>0</v>
      </c>
    </row>
    <row r="43" spans="1:7" x14ac:dyDescent="0.25">
      <c r="A43" s="6">
        <v>40</v>
      </c>
      <c r="B43" s="17" t="s">
        <v>48</v>
      </c>
      <c r="C43" s="7" t="s">
        <v>22</v>
      </c>
      <c r="D43" s="6" t="s">
        <v>86</v>
      </c>
      <c r="E43" s="8">
        <v>2000</v>
      </c>
      <c r="F43" s="15">
        <v>100</v>
      </c>
      <c r="G43" s="9">
        <v>0</v>
      </c>
    </row>
    <row r="44" spans="1:7" x14ac:dyDescent="0.25">
      <c r="A44" s="6">
        <v>41</v>
      </c>
      <c r="B44" s="17" t="s">
        <v>49</v>
      </c>
      <c r="C44" s="7" t="s">
        <v>22</v>
      </c>
      <c r="D44" s="6" t="s">
        <v>86</v>
      </c>
      <c r="E44" s="8">
        <v>2000</v>
      </c>
      <c r="F44" s="15">
        <v>100</v>
      </c>
      <c r="G44" s="9">
        <v>0</v>
      </c>
    </row>
    <row r="45" spans="1:7" x14ac:dyDescent="0.25">
      <c r="A45" s="6">
        <v>42</v>
      </c>
      <c r="B45" s="17" t="s">
        <v>50</v>
      </c>
      <c r="C45" s="7" t="s">
        <v>22</v>
      </c>
      <c r="D45" s="6" t="s">
        <v>86</v>
      </c>
      <c r="E45" s="8">
        <v>2000</v>
      </c>
      <c r="F45" s="15">
        <v>100</v>
      </c>
      <c r="G45" s="9">
        <v>0</v>
      </c>
    </row>
    <row r="46" spans="1:7" x14ac:dyDescent="0.25">
      <c r="A46" s="6">
        <v>43</v>
      </c>
      <c r="B46" s="17" t="s">
        <v>51</v>
      </c>
      <c r="C46" s="7" t="s">
        <v>22</v>
      </c>
      <c r="D46" s="6" t="s">
        <v>86</v>
      </c>
      <c r="E46" s="8">
        <v>2000</v>
      </c>
      <c r="F46" s="15">
        <v>100</v>
      </c>
      <c r="G46" s="9">
        <v>0</v>
      </c>
    </row>
    <row r="47" spans="1:7" x14ac:dyDescent="0.25">
      <c r="A47" s="6">
        <v>44</v>
      </c>
      <c r="B47" s="17" t="s">
        <v>52</v>
      </c>
      <c r="C47" s="7" t="s">
        <v>22</v>
      </c>
      <c r="D47" s="6" t="s">
        <v>86</v>
      </c>
      <c r="E47" s="8">
        <v>2000</v>
      </c>
      <c r="F47" s="15">
        <v>100</v>
      </c>
      <c r="G47" s="9">
        <v>0</v>
      </c>
    </row>
    <row r="48" spans="1:7" x14ac:dyDescent="0.25">
      <c r="A48" s="6">
        <v>45</v>
      </c>
      <c r="B48" s="17" t="s">
        <v>53</v>
      </c>
      <c r="C48" s="7" t="s">
        <v>22</v>
      </c>
      <c r="D48" s="6" t="s">
        <v>86</v>
      </c>
      <c r="E48" s="8">
        <v>2000</v>
      </c>
      <c r="F48" s="15">
        <v>100</v>
      </c>
      <c r="G48" s="9">
        <v>0</v>
      </c>
    </row>
    <row r="49" spans="1:7" x14ac:dyDescent="0.25">
      <c r="A49" s="6">
        <v>46</v>
      </c>
      <c r="B49" s="17" t="s">
        <v>54</v>
      </c>
      <c r="C49" s="7" t="s">
        <v>9</v>
      </c>
      <c r="D49" s="6" t="s">
        <v>80</v>
      </c>
      <c r="E49" s="8">
        <v>1260</v>
      </c>
      <c r="F49" s="15">
        <v>100</v>
      </c>
      <c r="G49" s="9">
        <v>0</v>
      </c>
    </row>
    <row r="50" spans="1:7" x14ac:dyDescent="0.25">
      <c r="A50" s="6">
        <v>47</v>
      </c>
      <c r="B50" s="17" t="s">
        <v>55</v>
      </c>
      <c r="C50" s="7" t="s">
        <v>9</v>
      </c>
      <c r="D50" s="6" t="s">
        <v>87</v>
      </c>
      <c r="E50" s="8">
        <v>4000</v>
      </c>
      <c r="F50" s="15">
        <v>100</v>
      </c>
      <c r="G50" s="9">
        <v>0</v>
      </c>
    </row>
    <row r="51" spans="1:7" x14ac:dyDescent="0.25">
      <c r="A51" s="6">
        <v>48</v>
      </c>
      <c r="B51" s="17" t="s">
        <v>56</v>
      </c>
      <c r="C51" s="7" t="s">
        <v>9</v>
      </c>
      <c r="D51" s="6" t="s">
        <v>83</v>
      </c>
      <c r="E51" s="8">
        <v>800</v>
      </c>
      <c r="F51" s="15">
        <v>100</v>
      </c>
      <c r="G51" s="9">
        <v>0</v>
      </c>
    </row>
    <row r="52" spans="1:7" x14ac:dyDescent="0.25">
      <c r="A52" s="6">
        <v>49</v>
      </c>
      <c r="B52" s="17" t="s">
        <v>57</v>
      </c>
      <c r="C52" s="7" t="s">
        <v>9</v>
      </c>
      <c r="D52" s="6" t="s">
        <v>88</v>
      </c>
      <c r="E52" s="8">
        <v>720</v>
      </c>
      <c r="F52" s="15">
        <v>100</v>
      </c>
      <c r="G52" s="9">
        <v>0</v>
      </c>
    </row>
    <row r="53" spans="1:7" x14ac:dyDescent="0.25">
      <c r="A53" s="6">
        <v>50</v>
      </c>
      <c r="B53" s="17" t="s">
        <v>58</v>
      </c>
      <c r="C53" s="7" t="s">
        <v>22</v>
      </c>
      <c r="D53" s="6" t="s">
        <v>86</v>
      </c>
      <c r="E53" s="8">
        <v>2000</v>
      </c>
      <c r="F53" s="15">
        <v>100</v>
      </c>
      <c r="G53" s="9">
        <v>0</v>
      </c>
    </row>
    <row r="54" spans="1:7" x14ac:dyDescent="0.25">
      <c r="A54" s="6">
        <v>51</v>
      </c>
      <c r="B54" s="17" t="s">
        <v>59</v>
      </c>
      <c r="C54" s="7" t="s">
        <v>22</v>
      </c>
      <c r="D54" s="6" t="s">
        <v>86</v>
      </c>
      <c r="E54" s="8">
        <v>2000</v>
      </c>
      <c r="F54" s="15">
        <v>100</v>
      </c>
      <c r="G54" s="9">
        <v>0</v>
      </c>
    </row>
    <row r="55" spans="1:7" x14ac:dyDescent="0.25">
      <c r="A55" s="6">
        <v>52</v>
      </c>
      <c r="B55" s="17" t="s">
        <v>60</v>
      </c>
      <c r="C55" s="13" t="s">
        <v>22</v>
      </c>
      <c r="D55" s="13" t="s">
        <v>86</v>
      </c>
      <c r="E55" s="8">
        <v>2000</v>
      </c>
      <c r="F55" s="15">
        <v>100</v>
      </c>
      <c r="G55" s="9">
        <v>0</v>
      </c>
    </row>
    <row r="56" spans="1:7" x14ac:dyDescent="0.25">
      <c r="A56" s="6">
        <v>53</v>
      </c>
      <c r="B56" s="17" t="s">
        <v>61</v>
      </c>
      <c r="C56" s="13" t="s">
        <v>22</v>
      </c>
      <c r="D56" s="13" t="s">
        <v>86</v>
      </c>
      <c r="E56" s="8">
        <v>2000</v>
      </c>
      <c r="F56" s="15">
        <v>100</v>
      </c>
      <c r="G56" s="9">
        <v>0</v>
      </c>
    </row>
    <row r="57" spans="1:7" x14ac:dyDescent="0.25">
      <c r="A57" s="6">
        <v>54</v>
      </c>
      <c r="B57" s="17" t="s">
        <v>62</v>
      </c>
      <c r="C57" s="13" t="s">
        <v>22</v>
      </c>
      <c r="D57" s="13" t="s">
        <v>86</v>
      </c>
      <c r="E57" s="8">
        <v>2000</v>
      </c>
      <c r="F57" s="15">
        <v>100</v>
      </c>
      <c r="G57" s="9">
        <v>0</v>
      </c>
    </row>
    <row r="58" spans="1:7" x14ac:dyDescent="0.25">
      <c r="A58" s="6">
        <v>55</v>
      </c>
      <c r="B58" s="17" t="s">
        <v>63</v>
      </c>
      <c r="C58" s="13" t="s">
        <v>22</v>
      </c>
      <c r="D58" s="13" t="s">
        <v>86</v>
      </c>
      <c r="E58" s="8">
        <v>2000</v>
      </c>
      <c r="F58" s="15">
        <v>100</v>
      </c>
      <c r="G58" s="9">
        <v>0</v>
      </c>
    </row>
    <row r="59" spans="1:7" x14ac:dyDescent="0.25">
      <c r="A59" s="6">
        <v>56</v>
      </c>
      <c r="B59" s="17" t="s">
        <v>64</v>
      </c>
      <c r="C59" s="13" t="s">
        <v>22</v>
      </c>
      <c r="D59" s="13" t="s">
        <v>86</v>
      </c>
      <c r="E59" s="8">
        <v>2000</v>
      </c>
      <c r="F59" s="15">
        <v>100</v>
      </c>
      <c r="G59" s="9">
        <v>0</v>
      </c>
    </row>
    <row r="60" spans="1:7" x14ac:dyDescent="0.25">
      <c r="A60" s="6">
        <v>57</v>
      </c>
      <c r="B60" s="17" t="s">
        <v>65</v>
      </c>
      <c r="C60" s="13" t="s">
        <v>22</v>
      </c>
      <c r="D60" s="13" t="s">
        <v>86</v>
      </c>
      <c r="E60" s="8">
        <v>2000</v>
      </c>
      <c r="F60" s="15">
        <v>100</v>
      </c>
      <c r="G60" s="9">
        <v>0</v>
      </c>
    </row>
    <row r="61" spans="1:7" x14ac:dyDescent="0.25">
      <c r="A61" s="6">
        <v>58</v>
      </c>
      <c r="B61" s="17" t="s">
        <v>66</v>
      </c>
      <c r="C61" s="13" t="s">
        <v>22</v>
      </c>
      <c r="D61" s="13" t="s">
        <v>80</v>
      </c>
      <c r="E61" s="8">
        <v>1260</v>
      </c>
      <c r="F61" s="15">
        <v>100</v>
      </c>
      <c r="G61" s="9">
        <v>0</v>
      </c>
    </row>
    <row r="62" spans="1:7" x14ac:dyDescent="0.25">
      <c r="A62" s="6">
        <v>59</v>
      </c>
      <c r="B62" s="17" t="s">
        <v>67</v>
      </c>
      <c r="C62" s="13" t="s">
        <v>22</v>
      </c>
      <c r="D62" s="13" t="s">
        <v>80</v>
      </c>
      <c r="E62" s="8">
        <v>1260</v>
      </c>
      <c r="F62" s="15">
        <v>100</v>
      </c>
      <c r="G62" s="9">
        <v>0</v>
      </c>
    </row>
    <row r="63" spans="1:7" x14ac:dyDescent="0.25">
      <c r="A63" s="6">
        <v>60</v>
      </c>
      <c r="B63" s="17" t="s">
        <v>68</v>
      </c>
      <c r="C63" s="13" t="s">
        <v>22</v>
      </c>
      <c r="D63" s="13" t="s">
        <v>86</v>
      </c>
      <c r="E63" s="8">
        <v>2000</v>
      </c>
      <c r="F63" s="15">
        <v>100</v>
      </c>
      <c r="G63" s="9">
        <v>0</v>
      </c>
    </row>
    <row r="64" spans="1:7" x14ac:dyDescent="0.25">
      <c r="A64" s="6">
        <v>61</v>
      </c>
      <c r="B64" s="17" t="s">
        <v>69</v>
      </c>
      <c r="C64" s="13" t="s">
        <v>22</v>
      </c>
      <c r="D64" s="13" t="s">
        <v>80</v>
      </c>
      <c r="E64" s="8">
        <v>1260</v>
      </c>
      <c r="F64" s="15">
        <v>100</v>
      </c>
      <c r="G64" s="9">
        <v>0</v>
      </c>
    </row>
    <row r="65" spans="1:7" x14ac:dyDescent="0.25">
      <c r="A65" s="6">
        <v>62</v>
      </c>
      <c r="B65" s="17" t="s">
        <v>70</v>
      </c>
      <c r="C65" s="13" t="s">
        <v>22</v>
      </c>
      <c r="D65" s="13" t="s">
        <v>86</v>
      </c>
      <c r="E65" s="8">
        <v>2000</v>
      </c>
      <c r="F65" s="15">
        <v>100</v>
      </c>
      <c r="G65" s="9">
        <v>0</v>
      </c>
    </row>
    <row r="66" spans="1:7" x14ac:dyDescent="0.25">
      <c r="A66" s="6">
        <v>63</v>
      </c>
      <c r="B66" s="17" t="s">
        <v>71</v>
      </c>
      <c r="C66" s="13" t="s">
        <v>22</v>
      </c>
      <c r="D66" s="13" t="s">
        <v>86</v>
      </c>
      <c r="E66" s="8">
        <v>2000</v>
      </c>
      <c r="F66" s="15">
        <v>100</v>
      </c>
      <c r="G66" s="9">
        <v>0</v>
      </c>
    </row>
    <row r="67" spans="1:7" x14ac:dyDescent="0.25">
      <c r="A67" s="6">
        <v>64</v>
      </c>
      <c r="B67" s="17" t="s">
        <v>72</v>
      </c>
      <c r="C67" s="13" t="s">
        <v>22</v>
      </c>
      <c r="D67" s="13" t="s">
        <v>84</v>
      </c>
      <c r="E67" s="8">
        <v>250</v>
      </c>
      <c r="F67" s="15">
        <v>100</v>
      </c>
      <c r="G67" s="9">
        <v>0</v>
      </c>
    </row>
    <row r="68" spans="1:7" x14ac:dyDescent="0.25">
      <c r="A68" s="6">
        <v>65</v>
      </c>
      <c r="B68" s="17" t="s">
        <v>73</v>
      </c>
      <c r="C68" s="13" t="s">
        <v>22</v>
      </c>
      <c r="D68" s="13" t="s">
        <v>86</v>
      </c>
      <c r="E68" s="8">
        <v>2000</v>
      </c>
      <c r="F68" s="15">
        <v>100</v>
      </c>
      <c r="G68" s="9">
        <v>0</v>
      </c>
    </row>
    <row r="69" spans="1:7" x14ac:dyDescent="0.25">
      <c r="A69" s="6">
        <v>66</v>
      </c>
      <c r="B69" s="17" t="s">
        <v>74</v>
      </c>
      <c r="C69" s="13" t="s">
        <v>22</v>
      </c>
      <c r="D69" s="13" t="s">
        <v>80</v>
      </c>
      <c r="E69" s="8">
        <v>1260</v>
      </c>
      <c r="F69" s="15">
        <v>100</v>
      </c>
      <c r="G69" s="9">
        <v>0</v>
      </c>
    </row>
    <row r="70" spans="1:7" x14ac:dyDescent="0.25">
      <c r="A70" s="6">
        <v>67</v>
      </c>
      <c r="B70" s="17" t="s">
        <v>75</v>
      </c>
      <c r="C70" s="13" t="s">
        <v>9</v>
      </c>
      <c r="D70" s="13" t="s">
        <v>89</v>
      </c>
      <c r="E70" s="8">
        <v>1630</v>
      </c>
      <c r="F70" s="15">
        <v>100</v>
      </c>
      <c r="G70" s="9">
        <v>0</v>
      </c>
    </row>
    <row r="71" spans="1:7" x14ac:dyDescent="0.25">
      <c r="A71" s="6">
        <v>68</v>
      </c>
      <c r="B71" s="17" t="s">
        <v>76</v>
      </c>
      <c r="C71" s="13" t="s">
        <v>22</v>
      </c>
      <c r="D71" s="13" t="s">
        <v>86</v>
      </c>
      <c r="E71" s="8">
        <v>2000</v>
      </c>
      <c r="F71" s="15">
        <v>100</v>
      </c>
      <c r="G71" s="9">
        <v>0</v>
      </c>
    </row>
    <row r="72" spans="1:7" x14ac:dyDescent="0.25">
      <c r="A72" s="6">
        <v>69</v>
      </c>
      <c r="B72" s="17" t="s">
        <v>77</v>
      </c>
      <c r="C72" s="13" t="s">
        <v>9</v>
      </c>
      <c r="D72" s="13" t="s">
        <v>80</v>
      </c>
      <c r="E72" s="8">
        <v>1260</v>
      </c>
      <c r="F72" s="15">
        <v>100</v>
      </c>
      <c r="G72" s="9">
        <v>0</v>
      </c>
    </row>
    <row r="73" spans="1:7" x14ac:dyDescent="0.25">
      <c r="A73" s="6">
        <v>70</v>
      </c>
      <c r="B73" s="17" t="s">
        <v>78</v>
      </c>
      <c r="C73" s="13" t="s">
        <v>9</v>
      </c>
      <c r="D73" s="13" t="s">
        <v>90</v>
      </c>
      <c r="E73" s="8">
        <v>160</v>
      </c>
      <c r="F73" s="15">
        <v>100</v>
      </c>
      <c r="G73" s="9">
        <v>0</v>
      </c>
    </row>
    <row r="74" spans="1:7" x14ac:dyDescent="0.25">
      <c r="A74" s="6">
        <v>71</v>
      </c>
      <c r="B74" s="17" t="s">
        <v>79</v>
      </c>
      <c r="C74" s="13" t="s">
        <v>22</v>
      </c>
      <c r="D74" s="13" t="s">
        <v>86</v>
      </c>
      <c r="E74" s="8">
        <v>2000</v>
      </c>
      <c r="F74" s="15">
        <v>100</v>
      </c>
      <c r="G74" s="9"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4"/>
  <sheetViews>
    <sheetView tabSelected="1" workbookViewId="0">
      <selection activeCell="J17" sqref="J17"/>
    </sheetView>
  </sheetViews>
  <sheetFormatPr defaultRowHeight="15" x14ac:dyDescent="0.25"/>
  <cols>
    <col min="1" max="1" width="8.140625" style="1" customWidth="1"/>
    <col min="2" max="2" width="21.7109375" style="19" customWidth="1"/>
    <col min="3" max="3" width="21.28515625" style="14" customWidth="1"/>
    <col min="4" max="4" width="17.85546875" style="14" customWidth="1"/>
    <col min="5" max="5" width="22.140625" style="14" customWidth="1"/>
    <col min="6" max="6" width="20.5703125" style="12" customWidth="1"/>
    <col min="7" max="7" width="13.5703125" style="1" customWidth="1"/>
    <col min="8" max="16384" width="9.140625" style="2"/>
  </cols>
  <sheetData>
    <row r="1" spans="1:7" ht="35.25" customHeight="1" x14ac:dyDescent="0.25">
      <c r="A1" s="20" t="s">
        <v>0</v>
      </c>
      <c r="B1" s="20"/>
      <c r="C1" s="20"/>
      <c r="D1" s="20"/>
      <c r="E1" s="20"/>
      <c r="F1" s="20"/>
    </row>
    <row r="2" spans="1:7" ht="34.5" customHeight="1" x14ac:dyDescent="0.25">
      <c r="A2" s="21"/>
      <c r="B2" s="21"/>
      <c r="C2" s="21"/>
      <c r="D2" s="21"/>
      <c r="E2" s="21"/>
      <c r="F2" s="21"/>
    </row>
    <row r="3" spans="1:7" ht="108.75" customHeight="1" x14ac:dyDescent="0.25">
      <c r="A3" s="3" t="s">
        <v>1</v>
      </c>
      <c r="B3" s="16" t="s">
        <v>2</v>
      </c>
      <c r="C3" s="4" t="s">
        <v>3</v>
      </c>
      <c r="D3" s="3" t="s">
        <v>4</v>
      </c>
      <c r="E3" s="3" t="s">
        <v>5</v>
      </c>
      <c r="F3" s="11" t="s">
        <v>6</v>
      </c>
      <c r="G3" s="5" t="s">
        <v>7</v>
      </c>
    </row>
    <row r="4" spans="1:7" x14ac:dyDescent="0.25">
      <c r="A4" s="6">
        <v>1</v>
      </c>
      <c r="B4" s="17" t="s">
        <v>23</v>
      </c>
      <c r="C4" s="7" t="s">
        <v>9</v>
      </c>
      <c r="D4" s="6">
        <v>100</v>
      </c>
      <c r="E4" s="8">
        <f t="shared" ref="E4:E26" si="0">D4*F4/100</f>
        <v>100</v>
      </c>
      <c r="F4" s="15">
        <v>100</v>
      </c>
      <c r="G4" s="9">
        <f t="shared" ref="G4:G28" si="1">(D4-E4)*0.89</f>
        <v>0</v>
      </c>
    </row>
    <row r="5" spans="1:7" x14ac:dyDescent="0.25">
      <c r="A5" s="6">
        <v>2</v>
      </c>
      <c r="B5" s="17" t="s">
        <v>16</v>
      </c>
      <c r="C5" s="7" t="s">
        <v>9</v>
      </c>
      <c r="D5" s="6">
        <v>250</v>
      </c>
      <c r="E5" s="8">
        <f t="shared" si="0"/>
        <v>250</v>
      </c>
      <c r="F5" s="15">
        <v>100</v>
      </c>
      <c r="G5" s="9">
        <f t="shared" si="1"/>
        <v>0</v>
      </c>
    </row>
    <row r="6" spans="1:7" x14ac:dyDescent="0.25">
      <c r="A6" s="6">
        <v>3</v>
      </c>
      <c r="B6" s="17" t="s">
        <v>11</v>
      </c>
      <c r="C6" s="7" t="s">
        <v>9</v>
      </c>
      <c r="D6" s="6">
        <v>250</v>
      </c>
      <c r="E6" s="8">
        <f t="shared" si="0"/>
        <v>250</v>
      </c>
      <c r="F6" s="15">
        <v>100</v>
      </c>
      <c r="G6" s="9">
        <f t="shared" si="1"/>
        <v>0</v>
      </c>
    </row>
    <row r="7" spans="1:7" x14ac:dyDescent="0.25">
      <c r="A7" s="6">
        <v>4</v>
      </c>
      <c r="B7" s="17" t="s">
        <v>21</v>
      </c>
      <c r="C7" s="7" t="s">
        <v>9</v>
      </c>
      <c r="D7" s="6">
        <v>560</v>
      </c>
      <c r="E7" s="8">
        <f t="shared" si="0"/>
        <v>560</v>
      </c>
      <c r="F7" s="15">
        <v>100</v>
      </c>
      <c r="G7" s="9">
        <f t="shared" si="1"/>
        <v>0</v>
      </c>
    </row>
    <row r="8" spans="1:7" x14ac:dyDescent="0.25">
      <c r="A8" s="6">
        <v>5</v>
      </c>
      <c r="B8" s="17" t="s">
        <v>12</v>
      </c>
      <c r="C8" s="7" t="s">
        <v>9</v>
      </c>
      <c r="D8" s="6">
        <v>250</v>
      </c>
      <c r="E8" s="8">
        <f t="shared" si="0"/>
        <v>250</v>
      </c>
      <c r="F8" s="15">
        <v>100</v>
      </c>
      <c r="G8" s="9">
        <f t="shared" si="1"/>
        <v>0</v>
      </c>
    </row>
    <row r="9" spans="1:7" x14ac:dyDescent="0.25">
      <c r="A9" s="6">
        <v>6</v>
      </c>
      <c r="B9" s="17" t="s">
        <v>24</v>
      </c>
      <c r="C9" s="7" t="s">
        <v>9</v>
      </c>
      <c r="D9" s="6">
        <v>100</v>
      </c>
      <c r="E9" s="8">
        <f t="shared" si="0"/>
        <v>100</v>
      </c>
      <c r="F9" s="15">
        <v>100</v>
      </c>
      <c r="G9" s="9">
        <f t="shared" si="1"/>
        <v>0</v>
      </c>
    </row>
    <row r="10" spans="1:7" x14ac:dyDescent="0.25">
      <c r="A10" s="6">
        <v>7</v>
      </c>
      <c r="B10" s="17" t="s">
        <v>14</v>
      </c>
      <c r="C10" s="7" t="s">
        <v>9</v>
      </c>
      <c r="D10" s="6">
        <v>250</v>
      </c>
      <c r="E10" s="8">
        <f t="shared" si="0"/>
        <v>250</v>
      </c>
      <c r="F10" s="15">
        <v>100</v>
      </c>
      <c r="G10" s="9">
        <f t="shared" si="1"/>
        <v>0</v>
      </c>
    </row>
    <row r="11" spans="1:7" x14ac:dyDescent="0.25">
      <c r="A11" s="6">
        <v>8</v>
      </c>
      <c r="B11" s="17" t="s">
        <v>8</v>
      </c>
      <c r="C11" s="7" t="s">
        <v>9</v>
      </c>
      <c r="D11" s="6">
        <v>100</v>
      </c>
      <c r="E11" s="8">
        <f t="shared" si="0"/>
        <v>100</v>
      </c>
      <c r="F11" s="15">
        <v>100</v>
      </c>
      <c r="G11" s="9">
        <f t="shared" si="1"/>
        <v>0</v>
      </c>
    </row>
    <row r="12" spans="1:7" x14ac:dyDescent="0.25">
      <c r="A12" s="6">
        <v>9</v>
      </c>
      <c r="B12" s="17" t="s">
        <v>10</v>
      </c>
      <c r="C12" s="7" t="s">
        <v>9</v>
      </c>
      <c r="D12" s="6">
        <v>250</v>
      </c>
      <c r="E12" s="8">
        <f t="shared" si="0"/>
        <v>250</v>
      </c>
      <c r="F12" s="15">
        <v>100</v>
      </c>
      <c r="G12" s="9">
        <f t="shared" si="1"/>
        <v>0</v>
      </c>
    </row>
    <row r="13" spans="1:7" x14ac:dyDescent="0.25">
      <c r="A13" s="6">
        <v>10</v>
      </c>
      <c r="B13" s="17" t="s">
        <v>18</v>
      </c>
      <c r="C13" s="7" t="s">
        <v>22</v>
      </c>
      <c r="D13" s="6">
        <v>100</v>
      </c>
      <c r="E13" s="8">
        <f>D13*'4 квартал 2023'!F13/100</f>
        <v>100</v>
      </c>
      <c r="F13" s="15">
        <v>100</v>
      </c>
      <c r="G13" s="9">
        <f t="shared" si="1"/>
        <v>0</v>
      </c>
    </row>
    <row r="14" spans="1:7" x14ac:dyDescent="0.25">
      <c r="A14" s="6">
        <v>11</v>
      </c>
      <c r="B14" s="17" t="s">
        <v>19</v>
      </c>
      <c r="C14" s="7" t="s">
        <v>22</v>
      </c>
      <c r="D14" s="6">
        <v>160</v>
      </c>
      <c r="E14" s="8">
        <f t="shared" si="0"/>
        <v>160</v>
      </c>
      <c r="F14" s="15">
        <v>100</v>
      </c>
      <c r="G14" s="9">
        <f t="shared" si="1"/>
        <v>0</v>
      </c>
    </row>
    <row r="15" spans="1:7" x14ac:dyDescent="0.25">
      <c r="A15" s="6">
        <v>12</v>
      </c>
      <c r="B15" s="17" t="s">
        <v>20</v>
      </c>
      <c r="C15" s="7" t="s">
        <v>22</v>
      </c>
      <c r="D15" s="6">
        <v>160</v>
      </c>
      <c r="E15" s="8">
        <f t="shared" si="0"/>
        <v>160</v>
      </c>
      <c r="F15" s="15">
        <v>100</v>
      </c>
      <c r="G15" s="9">
        <f t="shared" si="1"/>
        <v>0</v>
      </c>
    </row>
    <row r="16" spans="1:7" x14ac:dyDescent="0.25">
      <c r="A16" s="6">
        <v>13</v>
      </c>
      <c r="B16" s="17" t="s">
        <v>15</v>
      </c>
      <c r="C16" s="7" t="s">
        <v>22</v>
      </c>
      <c r="D16" s="6">
        <v>100</v>
      </c>
      <c r="E16" s="8">
        <f t="shared" si="0"/>
        <v>100</v>
      </c>
      <c r="F16" s="15">
        <v>100</v>
      </c>
      <c r="G16" s="9">
        <f t="shared" si="1"/>
        <v>0</v>
      </c>
    </row>
    <row r="17" spans="1:7" x14ac:dyDescent="0.25">
      <c r="A17" s="6">
        <v>14</v>
      </c>
      <c r="B17" s="17" t="s">
        <v>25</v>
      </c>
      <c r="C17" s="7" t="s">
        <v>9</v>
      </c>
      <c r="D17" s="6">
        <v>250</v>
      </c>
      <c r="E17" s="8">
        <f t="shared" si="0"/>
        <v>250</v>
      </c>
      <c r="F17" s="15">
        <v>100</v>
      </c>
      <c r="G17" s="9">
        <f t="shared" si="1"/>
        <v>0</v>
      </c>
    </row>
    <row r="18" spans="1:7" x14ac:dyDescent="0.25">
      <c r="A18" s="6">
        <v>15</v>
      </c>
      <c r="B18" s="17" t="s">
        <v>26</v>
      </c>
      <c r="C18" s="7" t="s">
        <v>9</v>
      </c>
      <c r="D18" s="6">
        <v>250</v>
      </c>
      <c r="E18" s="8">
        <f t="shared" si="0"/>
        <v>250</v>
      </c>
      <c r="F18" s="15">
        <v>100</v>
      </c>
      <c r="G18" s="9">
        <f t="shared" si="1"/>
        <v>0</v>
      </c>
    </row>
    <row r="19" spans="1:7" x14ac:dyDescent="0.25">
      <c r="A19" s="6">
        <v>16</v>
      </c>
      <c r="B19" s="17" t="s">
        <v>27</v>
      </c>
      <c r="C19" s="7" t="s">
        <v>9</v>
      </c>
      <c r="D19" s="6">
        <v>250</v>
      </c>
      <c r="E19" s="8">
        <f t="shared" si="0"/>
        <v>250</v>
      </c>
      <c r="F19" s="15">
        <v>100</v>
      </c>
      <c r="G19" s="9">
        <f t="shared" si="1"/>
        <v>0</v>
      </c>
    </row>
    <row r="20" spans="1:7" x14ac:dyDescent="0.25">
      <c r="A20" s="6">
        <v>17</v>
      </c>
      <c r="B20" s="17" t="s">
        <v>17</v>
      </c>
      <c r="C20" s="7" t="s">
        <v>9</v>
      </c>
      <c r="D20" s="6">
        <v>320</v>
      </c>
      <c r="E20" s="8">
        <f t="shared" si="0"/>
        <v>320</v>
      </c>
      <c r="F20" s="15">
        <v>100</v>
      </c>
      <c r="G20" s="9">
        <f t="shared" si="1"/>
        <v>0</v>
      </c>
    </row>
    <row r="21" spans="1:7" x14ac:dyDescent="0.25">
      <c r="A21" s="6">
        <v>18</v>
      </c>
      <c r="B21" s="17" t="s">
        <v>34</v>
      </c>
      <c r="C21" s="7" t="s">
        <v>22</v>
      </c>
      <c r="D21" s="6">
        <v>1000</v>
      </c>
      <c r="E21" s="8">
        <f t="shared" si="0"/>
        <v>1000</v>
      </c>
      <c r="F21" s="15">
        <v>100</v>
      </c>
      <c r="G21" s="9">
        <f t="shared" si="1"/>
        <v>0</v>
      </c>
    </row>
    <row r="22" spans="1:7" x14ac:dyDescent="0.25">
      <c r="A22" s="6">
        <v>19</v>
      </c>
      <c r="B22" s="17" t="s">
        <v>28</v>
      </c>
      <c r="C22" s="7" t="s">
        <v>9</v>
      </c>
      <c r="D22" s="6">
        <v>400</v>
      </c>
      <c r="E22" s="8">
        <f t="shared" si="0"/>
        <v>400</v>
      </c>
      <c r="F22" s="15">
        <v>100</v>
      </c>
      <c r="G22" s="9">
        <f t="shared" si="1"/>
        <v>0</v>
      </c>
    </row>
    <row r="23" spans="1:7" x14ac:dyDescent="0.25">
      <c r="A23" s="6">
        <v>20</v>
      </c>
      <c r="B23" s="17" t="s">
        <v>13</v>
      </c>
      <c r="C23" s="7" t="s">
        <v>9</v>
      </c>
      <c r="D23" s="6">
        <v>160</v>
      </c>
      <c r="E23" s="8">
        <f t="shared" si="0"/>
        <v>160</v>
      </c>
      <c r="F23" s="15">
        <v>100</v>
      </c>
      <c r="G23" s="9">
        <f t="shared" si="1"/>
        <v>0</v>
      </c>
    </row>
    <row r="24" spans="1:7" x14ac:dyDescent="0.25">
      <c r="A24" s="6">
        <v>21</v>
      </c>
      <c r="B24" s="17" t="s">
        <v>29</v>
      </c>
      <c r="C24" s="7" t="s">
        <v>9</v>
      </c>
      <c r="D24" s="6">
        <v>160</v>
      </c>
      <c r="E24" s="8">
        <f t="shared" si="0"/>
        <v>160</v>
      </c>
      <c r="F24" s="15">
        <v>100</v>
      </c>
      <c r="G24" s="9">
        <f t="shared" si="1"/>
        <v>0</v>
      </c>
    </row>
    <row r="25" spans="1:7" x14ac:dyDescent="0.25">
      <c r="A25" s="6">
        <v>22</v>
      </c>
      <c r="B25" s="17" t="s">
        <v>23</v>
      </c>
      <c r="C25" s="7" t="s">
        <v>9</v>
      </c>
      <c r="D25" s="6">
        <v>100</v>
      </c>
      <c r="E25" s="8">
        <f t="shared" si="0"/>
        <v>100</v>
      </c>
      <c r="F25" s="15">
        <v>100</v>
      </c>
      <c r="G25" s="9">
        <f t="shared" si="1"/>
        <v>0</v>
      </c>
    </row>
    <row r="26" spans="1:7" x14ac:dyDescent="0.25">
      <c r="A26" s="6">
        <v>23</v>
      </c>
      <c r="B26" s="18" t="s">
        <v>30</v>
      </c>
      <c r="C26" s="7" t="s">
        <v>9</v>
      </c>
      <c r="D26" s="10">
        <v>250</v>
      </c>
      <c r="E26" s="8">
        <f t="shared" si="0"/>
        <v>250</v>
      </c>
      <c r="F26" s="15">
        <v>100</v>
      </c>
      <c r="G26" s="9">
        <f t="shared" si="1"/>
        <v>0</v>
      </c>
    </row>
    <row r="27" spans="1:7" x14ac:dyDescent="0.25">
      <c r="A27" s="6">
        <v>24</v>
      </c>
      <c r="B27" s="18" t="s">
        <v>32</v>
      </c>
      <c r="C27" s="7" t="s">
        <v>9</v>
      </c>
      <c r="D27" s="10">
        <v>100</v>
      </c>
      <c r="E27" s="8">
        <v>100</v>
      </c>
      <c r="F27" s="15">
        <v>100</v>
      </c>
      <c r="G27" s="9">
        <f t="shared" si="1"/>
        <v>0</v>
      </c>
    </row>
    <row r="28" spans="1:7" x14ac:dyDescent="0.25">
      <c r="A28" s="6">
        <v>25</v>
      </c>
      <c r="B28" s="18" t="s">
        <v>31</v>
      </c>
      <c r="C28" s="7" t="s">
        <v>22</v>
      </c>
      <c r="D28" s="10">
        <v>250</v>
      </c>
      <c r="E28" s="8">
        <v>250</v>
      </c>
      <c r="F28" s="15">
        <v>100</v>
      </c>
      <c r="G28" s="9">
        <f t="shared" si="1"/>
        <v>0</v>
      </c>
    </row>
    <row r="29" spans="1:7" x14ac:dyDescent="0.25">
      <c r="A29" s="6">
        <v>26</v>
      </c>
      <c r="B29" s="18" t="s">
        <v>33</v>
      </c>
      <c r="C29" s="7" t="s">
        <v>22</v>
      </c>
      <c r="D29" s="10">
        <v>1000</v>
      </c>
      <c r="E29" s="8">
        <v>1000</v>
      </c>
      <c r="F29" s="15">
        <v>100</v>
      </c>
      <c r="G29" s="9">
        <v>0</v>
      </c>
    </row>
    <row r="30" spans="1:7" x14ac:dyDescent="0.25">
      <c r="A30" s="6">
        <v>27</v>
      </c>
      <c r="B30" s="17" t="s">
        <v>35</v>
      </c>
      <c r="C30" s="7" t="s">
        <v>22</v>
      </c>
      <c r="D30" s="6" t="s">
        <v>80</v>
      </c>
      <c r="E30" s="8">
        <f>1.26*1000</f>
        <v>1260</v>
      </c>
      <c r="F30" s="15">
        <v>100</v>
      </c>
      <c r="G30" s="9">
        <v>0</v>
      </c>
    </row>
    <row r="31" spans="1:7" x14ac:dyDescent="0.25">
      <c r="A31" s="6">
        <v>28</v>
      </c>
      <c r="B31" s="17" t="s">
        <v>36</v>
      </c>
      <c r="C31" s="7" t="s">
        <v>22</v>
      </c>
      <c r="D31" s="6" t="s">
        <v>80</v>
      </c>
      <c r="E31" s="8">
        <f t="shared" ref="E31:E33" si="2">1.26*1000</f>
        <v>1260</v>
      </c>
      <c r="F31" s="15">
        <v>100</v>
      </c>
      <c r="G31" s="9">
        <v>0</v>
      </c>
    </row>
    <row r="32" spans="1:7" x14ac:dyDescent="0.25">
      <c r="A32" s="6">
        <v>29</v>
      </c>
      <c r="B32" s="17" t="s">
        <v>37</v>
      </c>
      <c r="C32" s="7" t="s">
        <v>9</v>
      </c>
      <c r="D32" s="6" t="s">
        <v>80</v>
      </c>
      <c r="E32" s="8">
        <f t="shared" si="2"/>
        <v>1260</v>
      </c>
      <c r="F32" s="15">
        <v>100</v>
      </c>
      <c r="G32" s="9">
        <v>0</v>
      </c>
    </row>
    <row r="33" spans="1:7" x14ac:dyDescent="0.25">
      <c r="A33" s="6">
        <v>30</v>
      </c>
      <c r="B33" s="17" t="s">
        <v>38</v>
      </c>
      <c r="C33" s="7" t="s">
        <v>22</v>
      </c>
      <c r="D33" s="6" t="s">
        <v>80</v>
      </c>
      <c r="E33" s="8">
        <f t="shared" si="2"/>
        <v>1260</v>
      </c>
      <c r="F33" s="15">
        <v>100</v>
      </c>
      <c r="G33" s="9">
        <v>0</v>
      </c>
    </row>
    <row r="34" spans="1:7" x14ac:dyDescent="0.25">
      <c r="A34" s="6">
        <v>31</v>
      </c>
      <c r="B34" s="17" t="s">
        <v>39</v>
      </c>
      <c r="C34" s="7" t="s">
        <v>22</v>
      </c>
      <c r="D34" s="6" t="s">
        <v>81</v>
      </c>
      <c r="E34" s="8">
        <f>2.52*1000</f>
        <v>2520</v>
      </c>
      <c r="F34" s="15">
        <v>100</v>
      </c>
      <c r="G34" s="9">
        <v>0</v>
      </c>
    </row>
    <row r="35" spans="1:7" x14ac:dyDescent="0.25">
      <c r="A35" s="6">
        <v>32</v>
      </c>
      <c r="B35" s="17" t="s">
        <v>40</v>
      </c>
      <c r="C35" s="7" t="s">
        <v>91</v>
      </c>
      <c r="D35" s="6" t="s">
        <v>82</v>
      </c>
      <c r="E35" s="8">
        <v>0</v>
      </c>
      <c r="F35" s="15">
        <v>100</v>
      </c>
      <c r="G35" s="9">
        <v>0</v>
      </c>
    </row>
    <row r="36" spans="1:7" x14ac:dyDescent="0.25">
      <c r="A36" s="6">
        <v>33</v>
      </c>
      <c r="B36" s="17" t="s">
        <v>41</v>
      </c>
      <c r="C36" s="7" t="s">
        <v>22</v>
      </c>
      <c r="D36" s="6" t="s">
        <v>80</v>
      </c>
      <c r="E36" s="8">
        <v>1260</v>
      </c>
      <c r="F36" s="15">
        <v>100</v>
      </c>
      <c r="G36" s="9">
        <v>0</v>
      </c>
    </row>
    <row r="37" spans="1:7" x14ac:dyDescent="0.25">
      <c r="A37" s="6">
        <v>34</v>
      </c>
      <c r="B37" s="17" t="s">
        <v>42</v>
      </c>
      <c r="C37" s="7" t="s">
        <v>22</v>
      </c>
      <c r="D37" s="6" t="s">
        <v>80</v>
      </c>
      <c r="E37" s="8">
        <v>1260</v>
      </c>
      <c r="F37" s="15">
        <v>100</v>
      </c>
      <c r="G37" s="9">
        <v>0</v>
      </c>
    </row>
    <row r="38" spans="1:7" x14ac:dyDescent="0.25">
      <c r="A38" s="6">
        <v>35</v>
      </c>
      <c r="B38" s="17" t="s">
        <v>43</v>
      </c>
      <c r="C38" s="7" t="s">
        <v>22</v>
      </c>
      <c r="D38" s="6" t="s">
        <v>80</v>
      </c>
      <c r="E38" s="8">
        <v>1260</v>
      </c>
      <c r="F38" s="15">
        <v>100</v>
      </c>
      <c r="G38" s="9">
        <v>0</v>
      </c>
    </row>
    <row r="39" spans="1:7" x14ac:dyDescent="0.25">
      <c r="A39" s="6">
        <v>36</v>
      </c>
      <c r="B39" s="17" t="s">
        <v>44</v>
      </c>
      <c r="C39" s="7" t="s">
        <v>9</v>
      </c>
      <c r="D39" s="6" t="s">
        <v>83</v>
      </c>
      <c r="E39" s="8">
        <v>800</v>
      </c>
      <c r="F39" s="15">
        <v>100</v>
      </c>
      <c r="G39" s="9">
        <v>0</v>
      </c>
    </row>
    <row r="40" spans="1:7" x14ac:dyDescent="0.25">
      <c r="A40" s="6">
        <v>37</v>
      </c>
      <c r="B40" s="17" t="s">
        <v>45</v>
      </c>
      <c r="C40" s="7" t="s">
        <v>9</v>
      </c>
      <c r="D40" s="6" t="s">
        <v>84</v>
      </c>
      <c r="E40" s="8">
        <v>250</v>
      </c>
      <c r="F40" s="15">
        <v>100</v>
      </c>
      <c r="G40" s="9">
        <v>0</v>
      </c>
    </row>
    <row r="41" spans="1:7" x14ac:dyDescent="0.25">
      <c r="A41" s="6">
        <v>38</v>
      </c>
      <c r="B41" s="17" t="s">
        <v>46</v>
      </c>
      <c r="C41" s="7" t="s">
        <v>9</v>
      </c>
      <c r="D41" s="6" t="s">
        <v>85</v>
      </c>
      <c r="E41" s="8">
        <v>400</v>
      </c>
      <c r="F41" s="15">
        <v>100</v>
      </c>
      <c r="G41" s="9">
        <v>0</v>
      </c>
    </row>
    <row r="42" spans="1:7" x14ac:dyDescent="0.25">
      <c r="A42" s="6">
        <v>39</v>
      </c>
      <c r="B42" s="17" t="s">
        <v>47</v>
      </c>
      <c r="C42" s="7" t="s">
        <v>9</v>
      </c>
      <c r="D42" s="6" t="s">
        <v>85</v>
      </c>
      <c r="E42" s="8">
        <v>400</v>
      </c>
      <c r="F42" s="15">
        <v>100</v>
      </c>
      <c r="G42" s="9">
        <v>0</v>
      </c>
    </row>
    <row r="43" spans="1:7" x14ac:dyDescent="0.25">
      <c r="A43" s="6">
        <v>40</v>
      </c>
      <c r="B43" s="17" t="s">
        <v>48</v>
      </c>
      <c r="C43" s="7" t="s">
        <v>22</v>
      </c>
      <c r="D43" s="6" t="s">
        <v>86</v>
      </c>
      <c r="E43" s="8">
        <v>2000</v>
      </c>
      <c r="F43" s="15">
        <v>100</v>
      </c>
      <c r="G43" s="9">
        <v>0</v>
      </c>
    </row>
    <row r="44" spans="1:7" x14ac:dyDescent="0.25">
      <c r="A44" s="6">
        <v>41</v>
      </c>
      <c r="B44" s="17" t="s">
        <v>49</v>
      </c>
      <c r="C44" s="7" t="s">
        <v>22</v>
      </c>
      <c r="D44" s="6" t="s">
        <v>86</v>
      </c>
      <c r="E44" s="8">
        <v>2000</v>
      </c>
      <c r="F44" s="15">
        <v>100</v>
      </c>
      <c r="G44" s="9">
        <v>0</v>
      </c>
    </row>
    <row r="45" spans="1:7" x14ac:dyDescent="0.25">
      <c r="A45" s="6">
        <v>42</v>
      </c>
      <c r="B45" s="17" t="s">
        <v>50</v>
      </c>
      <c r="C45" s="7" t="s">
        <v>22</v>
      </c>
      <c r="D45" s="6" t="s">
        <v>86</v>
      </c>
      <c r="E45" s="8">
        <v>2000</v>
      </c>
      <c r="F45" s="15">
        <v>100</v>
      </c>
      <c r="G45" s="9">
        <v>0</v>
      </c>
    </row>
    <row r="46" spans="1:7" x14ac:dyDescent="0.25">
      <c r="A46" s="6">
        <v>43</v>
      </c>
      <c r="B46" s="17" t="s">
        <v>51</v>
      </c>
      <c r="C46" s="7" t="s">
        <v>22</v>
      </c>
      <c r="D46" s="6" t="s">
        <v>86</v>
      </c>
      <c r="E46" s="8">
        <v>2000</v>
      </c>
      <c r="F46" s="15">
        <v>100</v>
      </c>
      <c r="G46" s="9">
        <v>0</v>
      </c>
    </row>
    <row r="47" spans="1:7" x14ac:dyDescent="0.25">
      <c r="A47" s="6">
        <v>44</v>
      </c>
      <c r="B47" s="17" t="s">
        <v>52</v>
      </c>
      <c r="C47" s="7" t="s">
        <v>22</v>
      </c>
      <c r="D47" s="6" t="s">
        <v>86</v>
      </c>
      <c r="E47" s="8">
        <v>2000</v>
      </c>
      <c r="F47" s="15">
        <v>100</v>
      </c>
      <c r="G47" s="9">
        <v>0</v>
      </c>
    </row>
    <row r="48" spans="1:7" x14ac:dyDescent="0.25">
      <c r="A48" s="6">
        <v>45</v>
      </c>
      <c r="B48" s="17" t="s">
        <v>53</v>
      </c>
      <c r="C48" s="7" t="s">
        <v>22</v>
      </c>
      <c r="D48" s="6" t="s">
        <v>86</v>
      </c>
      <c r="E48" s="8">
        <v>2000</v>
      </c>
      <c r="F48" s="15">
        <v>100</v>
      </c>
      <c r="G48" s="9">
        <v>0</v>
      </c>
    </row>
    <row r="49" spans="1:7" x14ac:dyDescent="0.25">
      <c r="A49" s="6">
        <v>46</v>
      </c>
      <c r="B49" s="17" t="s">
        <v>54</v>
      </c>
      <c r="C49" s="7" t="s">
        <v>9</v>
      </c>
      <c r="D49" s="6" t="s">
        <v>80</v>
      </c>
      <c r="E49" s="8">
        <v>1260</v>
      </c>
      <c r="F49" s="15">
        <v>100</v>
      </c>
      <c r="G49" s="9">
        <v>0</v>
      </c>
    </row>
    <row r="50" spans="1:7" x14ac:dyDescent="0.25">
      <c r="A50" s="6">
        <v>47</v>
      </c>
      <c r="B50" s="17" t="s">
        <v>55</v>
      </c>
      <c r="C50" s="7" t="s">
        <v>9</v>
      </c>
      <c r="D50" s="6" t="s">
        <v>87</v>
      </c>
      <c r="E50" s="8">
        <v>4000</v>
      </c>
      <c r="F50" s="15">
        <v>100</v>
      </c>
      <c r="G50" s="9">
        <v>0</v>
      </c>
    </row>
    <row r="51" spans="1:7" x14ac:dyDescent="0.25">
      <c r="A51" s="6">
        <v>48</v>
      </c>
      <c r="B51" s="17" t="s">
        <v>56</v>
      </c>
      <c r="C51" s="7" t="s">
        <v>9</v>
      </c>
      <c r="D51" s="6" t="s">
        <v>83</v>
      </c>
      <c r="E51" s="8">
        <v>800</v>
      </c>
      <c r="F51" s="15">
        <v>100</v>
      </c>
      <c r="G51" s="9">
        <v>0</v>
      </c>
    </row>
    <row r="52" spans="1:7" x14ac:dyDescent="0.25">
      <c r="A52" s="6">
        <v>49</v>
      </c>
      <c r="B52" s="17" t="s">
        <v>57</v>
      </c>
      <c r="C52" s="7" t="s">
        <v>9</v>
      </c>
      <c r="D52" s="6" t="s">
        <v>88</v>
      </c>
      <c r="E52" s="8">
        <v>720</v>
      </c>
      <c r="F52" s="15">
        <v>100</v>
      </c>
      <c r="G52" s="9">
        <v>0</v>
      </c>
    </row>
    <row r="53" spans="1:7" x14ac:dyDescent="0.25">
      <c r="A53" s="6">
        <v>50</v>
      </c>
      <c r="B53" s="17" t="s">
        <v>58</v>
      </c>
      <c r="C53" s="7" t="s">
        <v>22</v>
      </c>
      <c r="D53" s="6" t="s">
        <v>86</v>
      </c>
      <c r="E53" s="8">
        <v>2000</v>
      </c>
      <c r="F53" s="15">
        <v>100</v>
      </c>
      <c r="G53" s="9">
        <v>0</v>
      </c>
    </row>
    <row r="54" spans="1:7" x14ac:dyDescent="0.25">
      <c r="A54" s="6">
        <v>51</v>
      </c>
      <c r="B54" s="17" t="s">
        <v>59</v>
      </c>
      <c r="C54" s="7" t="s">
        <v>22</v>
      </c>
      <c r="D54" s="6" t="s">
        <v>86</v>
      </c>
      <c r="E54" s="8">
        <v>2000</v>
      </c>
      <c r="F54" s="15">
        <v>100</v>
      </c>
      <c r="G54" s="9">
        <v>0</v>
      </c>
    </row>
    <row r="55" spans="1:7" x14ac:dyDescent="0.25">
      <c r="A55" s="6">
        <v>52</v>
      </c>
      <c r="B55" s="17" t="s">
        <v>60</v>
      </c>
      <c r="C55" s="13" t="s">
        <v>22</v>
      </c>
      <c r="D55" s="13" t="s">
        <v>86</v>
      </c>
      <c r="E55" s="8">
        <v>2000</v>
      </c>
      <c r="F55" s="15">
        <v>100</v>
      </c>
      <c r="G55" s="9">
        <v>0</v>
      </c>
    </row>
    <row r="56" spans="1:7" x14ac:dyDescent="0.25">
      <c r="A56" s="6">
        <v>53</v>
      </c>
      <c r="B56" s="17" t="s">
        <v>61</v>
      </c>
      <c r="C56" s="13" t="s">
        <v>22</v>
      </c>
      <c r="D56" s="13" t="s">
        <v>86</v>
      </c>
      <c r="E56" s="8">
        <v>2000</v>
      </c>
      <c r="F56" s="15">
        <v>100</v>
      </c>
      <c r="G56" s="9">
        <v>0</v>
      </c>
    </row>
    <row r="57" spans="1:7" x14ac:dyDescent="0.25">
      <c r="A57" s="6">
        <v>54</v>
      </c>
      <c r="B57" s="17" t="s">
        <v>62</v>
      </c>
      <c r="C57" s="13" t="s">
        <v>22</v>
      </c>
      <c r="D57" s="13" t="s">
        <v>86</v>
      </c>
      <c r="E57" s="8">
        <v>2000</v>
      </c>
      <c r="F57" s="15">
        <v>100</v>
      </c>
      <c r="G57" s="9">
        <v>0</v>
      </c>
    </row>
    <row r="58" spans="1:7" x14ac:dyDescent="0.25">
      <c r="A58" s="6">
        <v>55</v>
      </c>
      <c r="B58" s="17" t="s">
        <v>63</v>
      </c>
      <c r="C58" s="13" t="s">
        <v>22</v>
      </c>
      <c r="D58" s="13" t="s">
        <v>86</v>
      </c>
      <c r="E58" s="8">
        <v>2000</v>
      </c>
      <c r="F58" s="15">
        <v>100</v>
      </c>
      <c r="G58" s="9">
        <v>0</v>
      </c>
    </row>
    <row r="59" spans="1:7" x14ac:dyDescent="0.25">
      <c r="A59" s="6">
        <v>56</v>
      </c>
      <c r="B59" s="17" t="s">
        <v>64</v>
      </c>
      <c r="C59" s="13" t="s">
        <v>22</v>
      </c>
      <c r="D59" s="13" t="s">
        <v>86</v>
      </c>
      <c r="E59" s="8">
        <v>2000</v>
      </c>
      <c r="F59" s="15">
        <v>100</v>
      </c>
      <c r="G59" s="9">
        <v>0</v>
      </c>
    </row>
    <row r="60" spans="1:7" x14ac:dyDescent="0.25">
      <c r="A60" s="6">
        <v>57</v>
      </c>
      <c r="B60" s="17" t="s">
        <v>65</v>
      </c>
      <c r="C60" s="13" t="s">
        <v>22</v>
      </c>
      <c r="D60" s="13" t="s">
        <v>86</v>
      </c>
      <c r="E60" s="8">
        <v>2000</v>
      </c>
      <c r="F60" s="15">
        <v>100</v>
      </c>
      <c r="G60" s="9">
        <v>0</v>
      </c>
    </row>
    <row r="61" spans="1:7" x14ac:dyDescent="0.25">
      <c r="A61" s="6">
        <v>58</v>
      </c>
      <c r="B61" s="17" t="s">
        <v>66</v>
      </c>
      <c r="C61" s="13" t="s">
        <v>22</v>
      </c>
      <c r="D61" s="13" t="s">
        <v>80</v>
      </c>
      <c r="E61" s="8">
        <v>1260</v>
      </c>
      <c r="F61" s="15">
        <v>100</v>
      </c>
      <c r="G61" s="9">
        <v>0</v>
      </c>
    </row>
    <row r="62" spans="1:7" x14ac:dyDescent="0.25">
      <c r="A62" s="6">
        <v>59</v>
      </c>
      <c r="B62" s="17" t="s">
        <v>67</v>
      </c>
      <c r="C62" s="13" t="s">
        <v>22</v>
      </c>
      <c r="D62" s="13" t="s">
        <v>80</v>
      </c>
      <c r="E62" s="8">
        <v>1260</v>
      </c>
      <c r="F62" s="15">
        <v>100</v>
      </c>
      <c r="G62" s="9">
        <v>0</v>
      </c>
    </row>
    <row r="63" spans="1:7" x14ac:dyDescent="0.25">
      <c r="A63" s="6">
        <v>60</v>
      </c>
      <c r="B63" s="17" t="s">
        <v>68</v>
      </c>
      <c r="C63" s="13" t="s">
        <v>22</v>
      </c>
      <c r="D63" s="13" t="s">
        <v>86</v>
      </c>
      <c r="E63" s="8">
        <v>2000</v>
      </c>
      <c r="F63" s="15">
        <v>100</v>
      </c>
      <c r="G63" s="9">
        <v>0</v>
      </c>
    </row>
    <row r="64" spans="1:7" x14ac:dyDescent="0.25">
      <c r="A64" s="6">
        <v>61</v>
      </c>
      <c r="B64" s="17" t="s">
        <v>69</v>
      </c>
      <c r="C64" s="13" t="s">
        <v>22</v>
      </c>
      <c r="D64" s="13" t="s">
        <v>80</v>
      </c>
      <c r="E64" s="8">
        <v>1260</v>
      </c>
      <c r="F64" s="15">
        <v>100</v>
      </c>
      <c r="G64" s="9">
        <v>0</v>
      </c>
    </row>
    <row r="65" spans="1:7" x14ac:dyDescent="0.25">
      <c r="A65" s="6">
        <v>62</v>
      </c>
      <c r="B65" s="17" t="s">
        <v>70</v>
      </c>
      <c r="C65" s="13" t="s">
        <v>22</v>
      </c>
      <c r="D65" s="13" t="s">
        <v>86</v>
      </c>
      <c r="E65" s="8">
        <v>2000</v>
      </c>
      <c r="F65" s="15">
        <v>100</v>
      </c>
      <c r="G65" s="9">
        <v>0</v>
      </c>
    </row>
    <row r="66" spans="1:7" x14ac:dyDescent="0.25">
      <c r="A66" s="6">
        <v>63</v>
      </c>
      <c r="B66" s="17" t="s">
        <v>71</v>
      </c>
      <c r="C66" s="13" t="s">
        <v>22</v>
      </c>
      <c r="D66" s="13" t="s">
        <v>86</v>
      </c>
      <c r="E66" s="8">
        <v>2000</v>
      </c>
      <c r="F66" s="15">
        <v>100</v>
      </c>
      <c r="G66" s="9">
        <v>0</v>
      </c>
    </row>
    <row r="67" spans="1:7" x14ac:dyDescent="0.25">
      <c r="A67" s="6">
        <v>64</v>
      </c>
      <c r="B67" s="17" t="s">
        <v>72</v>
      </c>
      <c r="C67" s="13" t="s">
        <v>22</v>
      </c>
      <c r="D67" s="13" t="s">
        <v>84</v>
      </c>
      <c r="E67" s="8">
        <v>250</v>
      </c>
      <c r="F67" s="15">
        <v>100</v>
      </c>
      <c r="G67" s="9">
        <v>0</v>
      </c>
    </row>
    <row r="68" spans="1:7" x14ac:dyDescent="0.25">
      <c r="A68" s="6">
        <v>65</v>
      </c>
      <c r="B68" s="17" t="s">
        <v>73</v>
      </c>
      <c r="C68" s="13" t="s">
        <v>22</v>
      </c>
      <c r="D68" s="13" t="s">
        <v>86</v>
      </c>
      <c r="E68" s="8">
        <v>2000</v>
      </c>
      <c r="F68" s="15">
        <v>100</v>
      </c>
      <c r="G68" s="9">
        <v>0</v>
      </c>
    </row>
    <row r="69" spans="1:7" x14ac:dyDescent="0.25">
      <c r="A69" s="6">
        <v>66</v>
      </c>
      <c r="B69" s="17" t="s">
        <v>74</v>
      </c>
      <c r="C69" s="13" t="s">
        <v>22</v>
      </c>
      <c r="D69" s="13" t="s">
        <v>80</v>
      </c>
      <c r="E69" s="8">
        <v>1260</v>
      </c>
      <c r="F69" s="15">
        <v>100</v>
      </c>
      <c r="G69" s="9">
        <v>0</v>
      </c>
    </row>
    <row r="70" spans="1:7" x14ac:dyDescent="0.25">
      <c r="A70" s="6">
        <v>67</v>
      </c>
      <c r="B70" s="17" t="s">
        <v>75</v>
      </c>
      <c r="C70" s="13" t="s">
        <v>9</v>
      </c>
      <c r="D70" s="13" t="s">
        <v>89</v>
      </c>
      <c r="E70" s="8">
        <v>1630</v>
      </c>
      <c r="F70" s="15">
        <v>100</v>
      </c>
      <c r="G70" s="9">
        <v>0</v>
      </c>
    </row>
    <row r="71" spans="1:7" x14ac:dyDescent="0.25">
      <c r="A71" s="6">
        <v>68</v>
      </c>
      <c r="B71" s="17" t="s">
        <v>76</v>
      </c>
      <c r="C71" s="13" t="s">
        <v>22</v>
      </c>
      <c r="D71" s="13" t="s">
        <v>86</v>
      </c>
      <c r="E71" s="8">
        <v>2000</v>
      </c>
      <c r="F71" s="15">
        <v>100</v>
      </c>
      <c r="G71" s="9">
        <v>0</v>
      </c>
    </row>
    <row r="72" spans="1:7" x14ac:dyDescent="0.25">
      <c r="A72" s="6">
        <v>69</v>
      </c>
      <c r="B72" s="17" t="s">
        <v>77</v>
      </c>
      <c r="C72" s="13" t="s">
        <v>9</v>
      </c>
      <c r="D72" s="13" t="s">
        <v>80</v>
      </c>
      <c r="E72" s="8">
        <v>1260</v>
      </c>
      <c r="F72" s="15">
        <v>100</v>
      </c>
      <c r="G72" s="9">
        <v>0</v>
      </c>
    </row>
    <row r="73" spans="1:7" x14ac:dyDescent="0.25">
      <c r="A73" s="6">
        <v>70</v>
      </c>
      <c r="B73" s="17" t="s">
        <v>78</v>
      </c>
      <c r="C73" s="13" t="s">
        <v>9</v>
      </c>
      <c r="D73" s="13" t="s">
        <v>90</v>
      </c>
      <c r="E73" s="8">
        <v>160</v>
      </c>
      <c r="F73" s="15">
        <v>100</v>
      </c>
      <c r="G73" s="9">
        <v>0</v>
      </c>
    </row>
    <row r="74" spans="1:7" x14ac:dyDescent="0.25">
      <c r="A74" s="6">
        <v>71</v>
      </c>
      <c r="B74" s="17" t="s">
        <v>79</v>
      </c>
      <c r="C74" s="13" t="s">
        <v>22</v>
      </c>
      <c r="D74" s="13" t="s">
        <v>86</v>
      </c>
      <c r="E74" s="8">
        <v>2000</v>
      </c>
      <c r="F74" s="15">
        <v>100</v>
      </c>
      <c r="G74" s="9"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2" sqref="D42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квартал  2023</vt:lpstr>
      <vt:lpstr>2 квартал  2023</vt:lpstr>
      <vt:lpstr>3 квартал 2023</vt:lpstr>
      <vt:lpstr>4 квартал 2023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2024-01-09T05:48:50Z</dcterms:modified>
</cp:coreProperties>
</file>